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ЭтаКнига" defaultThemeVersion="124226"/>
  <mc:AlternateContent xmlns:mc="http://schemas.openxmlformats.org/markup-compatibility/2006">
    <mc:Choice Requires="x15">
      <x15ac:absPath xmlns:x15ac="http://schemas.microsoft.com/office/spreadsheetml/2010/11/ac" url="D:\SUD\сайт\Статистичні звіти суду\2018\За 2018 року\"/>
    </mc:Choice>
  </mc:AlternateContent>
  <xr:revisionPtr revIDLastSave="0" documentId="8_{ACB756B0-1BB6-4362-B89B-FD103B6FCB1E}" xr6:coauthVersionLast="37" xr6:coauthVersionMax="37" xr10:uidLastSave="{00000000-0000-0000-0000-000000000000}"/>
  <bookViews>
    <workbookView xWindow="32760" yWindow="32760" windowWidth="19200" windowHeight="921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790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<sst xmlns="http://schemas.openxmlformats.org/spreadsheetml/2006/main" count="1840" uniqueCount="1012">
  <si>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</si>
  <si>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</si>
  <si>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</si>
  <si>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</si>
  <si>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</si>
  <si>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</si>
  <si>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</si>
  <si>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</si>
  <si>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</si>
  <si>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</si>
  <si>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</si>
  <si>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</si>
  <si>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</si>
  <si>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</si>
  <si>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</si>
  <si>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</si>
  <si>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</si>
  <si>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</si>
  <si>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</si>
  <si>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</si>
  <si>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</si>
  <si>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</si>
  <si>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</si>
  <si>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</si>
  <si>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</si>
  <si>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</si>
  <si>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</si>
  <si>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</si>
  <si>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</si>
  <si>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</si>
  <si>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</si>
  <si>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</si>
  <si>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</si>
  <si>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</si>
  <si>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</si>
  <si>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</si>
  <si>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</si>
  <si>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</si>
  <si>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</si>
  <si>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</si>
  <si>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</si>
  <si>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</si>
  <si>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</si>
  <si>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</si>
  <si>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</si>
  <si>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</si>
  <si>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</si>
  <si>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</si>
  <si>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</si>
  <si>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</si>
  <si>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</si>
  <si>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</si>
  <si>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</si>
  <si>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</si>
  <si>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</si>
  <si>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</si>
  <si>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</si>
  <si>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</si>
  <si>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</si>
  <si>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</si>
  <si>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</si>
  <si>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</si>
  <si>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</si>
  <si>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</si>
  <si>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</si>
  <si>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</si>
  <si>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</si>
  <si>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</si>
  <si>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</si>
  <si>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</si>
  <si>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</si>
  <si>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</si>
  <si>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</si>
  <si>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</si>
  <si>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</si>
  <si>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</si>
  <si>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</si>
  <si>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</si>
  <si>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</si>
  <si>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</si>
  <si>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</si>
  <si>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</si>
  <si>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</si>
  <si>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</si>
  <si>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</si>
  <si>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</si>
  <si>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</si>
  <si>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</si>
  <si>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</si>
  <si>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</si>
  <si>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</si>
  <si>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</si>
  <si>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</si>
  <si>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</si>
  <si>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</si>
  <si>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</si>
  <si>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</si>
  <si>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</si>
  <si>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</si>
  <si>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</si>
  <si>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</si>
  <si>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</si>
  <si>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</si>
  <si>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</si>
  <si>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</si>
  <si>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</si>
  <si>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</si>
  <si>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</si>
  <si>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</si>
  <si>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</si>
  <si>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</si>
  <si>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</si>
  <si>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</si>
  <si>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</si>
  <si>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</si>
  <si>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</si>
  <si>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</si>
  <si>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</si>
  <si>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</si>
  <si>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</si>
  <si>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</si>
  <si>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</si>
  <si>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</si>
  <si>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</si>
  <si>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</si>
  <si>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</si>
  <si>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</si>
  <si>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</si>
  <si>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</si>
  <si>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</si>
  <si>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</si>
  <si>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</si>
  <si>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</si>
  <si>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</si>
  <si>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</si>
  <si>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</si>
  <si>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</si>
  <si>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</si>
  <si>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</si>
  <si>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</si>
  <si>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</si>
  <si>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</si>
  <si>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</si>
  <si>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</si>
  <si>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</si>
  <si>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</si>
  <si>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</si>
  <si>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</si>
  <si>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</si>
  <si>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</si>
  <si>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</si>
  <si>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</si>
  <si>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</si>
  <si>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</si>
  <si>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</si>
  <si>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</si>
  <si>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</si>
  <si>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</si>
  <si>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</si>
  <si>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</si>
  <si>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</si>
  <si>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</si>
  <si>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</si>
  <si>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</si>
  <si>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</si>
  <si>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</si>
  <si>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</si>
  <si>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</si>
  <si>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</si>
  <si>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</si>
  <si>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</si>
  <si>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</si>
  <si>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</si>
  <si>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</si>
  <si>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</si>
  <si>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</si>
  <si>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</si>
  <si>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</si>
  <si>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</si>
  <si>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</si>
  <si>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</si>
  <si>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</si>
  <si>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</si>
  <si>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</si>
  <si>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</si>
  <si>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</si>
  <si>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</si>
  <si>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</si>
  <si>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</si>
  <si>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</si>
  <si>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</si>
  <si>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</si>
  <si>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</si>
  <si>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</si>
  <si>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</si>
  <si>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</si>
  <si>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</si>
  <si>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</si>
  <si>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</si>
  <si>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</si>
  <si>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</si>
  <si>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</si>
  <si>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</si>
  <si>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</si>
  <si>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</si>
  <si>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</si>
  <si>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</si>
  <si>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</si>
  <si>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</si>
  <si>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</si>
  <si>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</si>
  <si>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</si>
  <si>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</si>
  <si>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</si>
  <si>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</si>
  <si>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</si>
  <si>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</si>
  <si>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</si>
  <si>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</si>
  <si>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</si>
  <si>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</si>
  <si>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</si>
  <si>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</si>
  <si>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</si>
  <si>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</si>
  <si>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</si>
  <si>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</si>
  <si>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</si>
  <si>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</si>
  <si>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</si>
  <si>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</si>
  <si>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</si>
  <si>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</si>
  <si>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</si>
  <si>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</si>
  <si>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</si>
  <si>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</si>
  <si>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</si>
  <si>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</si>
  <si>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</si>
  <si>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</si>
  <si>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</si>
  <si>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</si>
  <si>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</si>
  <si>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</si>
  <si>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</si>
  <si>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</si>
  <si>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</si>
  <si>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</si>
  <si>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</si>
  <si>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</si>
  <si>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</si>
  <si>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</si>
  <si>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</si>
  <si>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</si>
  <si>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</si>
  <si>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</si>
  <si>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</si>
  <si>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</si>
  <si>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</si>
  <si>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</si>
  <si>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</si>
  <si>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</si>
  <si>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</si>
  <si>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</si>
  <si>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</si>
  <si>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</si>
  <si>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</si>
  <si>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</si>
  <si>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</si>
  <si>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</si>
  <si>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</si>
  <si>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</si>
  <si>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</si>
  <si>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</si>
  <si>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</si>
  <si>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</si>
  <si>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</si>
  <si>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</si>
  <si>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</si>
  <si>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</si>
  <si>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</si>
  <si>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</si>
  <si>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</si>
  <si>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</si>
  <si>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</si>
  <si>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</si>
  <si>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</si>
  <si>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</si>
  <si>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</si>
  <si>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</si>
  <si>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</si>
  <si>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</si>
  <si>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</si>
  <si>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</si>
  <si>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</si>
  <si>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</si>
  <si>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</si>
  <si>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</si>
  <si>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</si>
  <si>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</si>
  <si>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</si>
  <si>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</si>
  <si>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</si>
  <si>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</si>
  <si>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</si>
  <si>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</si>
  <si>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</si>
  <si>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</si>
  <si>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</si>
  <si>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</si>
  <si>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</si>
  <si>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</si>
  <si>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</si>
  <si>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</si>
  <si>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</si>
  <si>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</si>
  <si>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</si>
  <si>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</si>
  <si>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</si>
  <si>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</si>
  <si>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</si>
  <si>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</si>
  <si>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</si>
  <si>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</si>
  <si>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</si>
  <si>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</si>
  <si>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</si>
  <si>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</si>
  <si>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</si>
  <si>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</si>
  <si>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</si>
  <si>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</si>
  <si>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</si>
  <si>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</si>
  <si>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</si>
  <si>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</si>
  <si>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</si>
  <si>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</si>
  <si>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</si>
  <si>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</si>
  <si>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</si>
  <si>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</si>
  <si>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</si>
  <si>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</si>
  <si>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</si>
  <si>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</si>
  <si>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</si>
  <si>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</si>
  <si>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</si>
  <si>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</si>
  <si>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</si>
  <si>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</si>
  <si>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</si>
  <si>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</si>
  <si>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</si>
  <si>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</si>
  <si>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</si>
  <si>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</si>
  <si>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</si>
  <si>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</si>
  <si>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</si>
  <si>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</si>
  <si>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</si>
  <si>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</si>
  <si>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</si>
  <si>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</si>
  <si>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</si>
  <si>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</si>
  <si>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</si>
  <si>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</si>
  <si>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</si>
  <si>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</si>
  <si>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</si>
  <si>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</si>
  <si>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</si>
  <si>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</si>
  <si>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</si>
  <si>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</si>
  <si>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</si>
  <si>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</si>
  <si>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</si>
  <si>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</si>
  <si>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</si>
  <si>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</si>
  <si>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</si>
  <si>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</si>
  <si>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</si>
  <si>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</si>
  <si>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</si>
  <si>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</si>
  <si>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</si>
  <si>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</si>
  <si>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</si>
  <si>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</si>
  <si>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</si>
  <si>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</si>
  <si>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</si>
  <si>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</si>
  <si>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</si>
  <si>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</si>
  <si>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</si>
  <si>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</si>
  <si>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</si>
  <si>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</si>
  <si>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</si>
  <si>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</si>
  <si>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</si>
  <si>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</si>
  <si>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</si>
  <si>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</si>
  <si>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</si>
  <si>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</si>
  <si>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</si>
  <si>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</si>
  <si>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</si>
  <si>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</si>
  <si>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</si>
  <si>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</si>
  <si>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</si>
  <si>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</si>
  <si>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</si>
  <si>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</si>
  <si>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</si>
  <si>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</si>
  <si>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</si>
  <si>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</si>
  <si>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</si>
  <si>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</si>
  <si>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</si>
  <si>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</si>
  <si>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</si>
  <si>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</si>
  <si>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</si>
  <si>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</si>
  <si>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</si>
  <si>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</si>
  <si>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</si>
  <si>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</si>
  <si>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</si>
  <si>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</si>
  <si>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</si>
  <si>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</si>
  <si>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</si>
  <si>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</si>
  <si>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</si>
  <si>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</si>
  <si>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</si>
  <si>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</si>
  <si>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</si>
  <si>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</si>
  <si>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</si>
  <si>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</si>
  <si>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</si>
  <si>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</si>
  <si>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</si>
  <si>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</si>
  <si>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</si>
  <si>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</si>
  <si>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</si>
  <si>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</si>
  <si>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</si>
  <si>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</si>
  <si>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</si>
  <si>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</si>
  <si>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</si>
  <si>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</si>
  <si>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</si>
  <si>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</si>
  <si>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</si>
  <si>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</si>
  <si>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</si>
  <si>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</si>
  <si>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</si>
  <si>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</si>
  <si>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</si>
  <si>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</si>
  <si>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</si>
  <si>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</si>
  <si>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</si>
  <si>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</si>
  <si>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</si>
  <si>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</si>
  <si>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</si>
  <si>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</si>
  <si>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</si>
  <si>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</si>
  <si>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</si>
  <si>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</si>
  <si>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</si>
  <si>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</si>
  <si>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</si>
  <si>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</si>
  <si>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</si>
  <si>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</si>
  <si>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</si>
  <si>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</si>
  <si>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</si>
  <si>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</si>
  <si>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</si>
  <si>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</si>
  <si>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</si>
  <si>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</si>
  <si>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</si>
  <si>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</si>
  <si>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</si>
  <si>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</si>
  <si>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</si>
  <si>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</si>
  <si>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</si>
  <si>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</si>
  <si>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</si>
  <si>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</si>
  <si>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</si>
  <si>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</si>
  <si>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</si>
  <si>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</si>
  <si>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</si>
  <si>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</si>
  <si>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</si>
  <si>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</si>
  <si>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</si>
  <si>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</si>
  <si>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</si>
  <si>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</si>
  <si>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</si>
  <si>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</si>
  <si>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</si>
  <si>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</si>
  <si>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</si>
  <si>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</si>
  <si>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</si>
  <si>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</si>
  <si>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</si>
  <si>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</si>
  <si>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</si>
  <si>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</si>
  <si>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</si>
  <si>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</si>
  <si>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</si>
  <si>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</si>
  <si>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</si>
  <si>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</si>
  <si>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</si>
  <si>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</si>
  <si>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</si>
  <si>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</si>
  <si>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</si>
  <si>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</si>
  <si>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</si>
  <si>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</si>
  <si>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</si>
  <si>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</si>
  <si>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</si>
  <si>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</si>
  <si>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</si>
  <si>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</si>
  <si>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</si>
  <si>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</si>
  <si>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</si>
  <si>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</si>
  <si>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</si>
  <si>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</si>
  <si>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</si>
  <si>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</si>
  <si>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</si>
  <si>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</si>
  <si>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</si>
  <si>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</si>
  <si>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</si>
  <si>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</si>
  <si>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</si>
  <si>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</si>
  <si>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</si>
  <si>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</si>
  <si>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</si>
  <si>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</si>
  <si>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</si>
  <si>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</si>
  <si>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</si>
  <si>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</si>
  <si>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</si>
  <si>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</si>
  <si>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</si>
  <si>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</si>
  <si>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</si>
  <si>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</si>
  <si>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</si>
  <si>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</si>
  <si>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</si>
  <si>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</si>
  <si>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</si>
  <si>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</si>
  <si>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</si>
  <si>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</si>
  <si>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</si>
  <si>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</si>
  <si>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</si>
  <si>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</si>
  <si>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</si>
  <si>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</si>
  <si>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</si>
  <si>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</si>
  <si>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</si>
  <si>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</si>
  <si>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</si>
  <si>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</si>
  <si>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</si>
  <si>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</si>
  <si>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</si>
  <si>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</si>
  <si>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</si>
  <si>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</si>
  <si>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</si>
  <si>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</si>
  <si>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</si>
  <si>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</si>
  <si>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</si>
  <si>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</si>
  <si>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</si>
  <si>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</si>
  <si>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</si>
  <si>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</si>
  <si>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</si>
  <si>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</si>
  <si>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</si>
  <si>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</si>
  <si>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</si>
  <si>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</si>
  <si>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</si>
  <si>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</si>
  <si>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</si>
  <si>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</si>
  <si>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</si>
  <si>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</si>
  <si>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</si>
  <si>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</si>
  <si>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</si>
  <si>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</si>
  <si>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</si>
  <si>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</si>
  <si>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</si>
  <si>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</si>
  <si>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</si>
  <si>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</si>
  <si>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</si>
  <si>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</si>
  <si>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</si>
  <si>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</si>
  <si>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</si>
  <si>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</si>
  <si>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</si>
  <si>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</si>
  <si>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</si>
  <si>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</si>
  <si>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</si>
  <si>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</si>
  <si>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</si>
  <si>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</si>
  <si>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</si>
  <si>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</si>
  <si>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</si>
  <si>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</si>
  <si>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</si>
  <si>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</si>
  <si>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</si>
  <si>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</si>
  <si>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</si>
  <si>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</si>
  <si>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</si>
  <si>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</si>
  <si>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</si>
  <si>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</si>
  <si>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</si>
  <si>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</si>
  <si>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</si>
  <si>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</si>
  <si>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</si>
  <si>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</si>
  <si>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</si>
  <si>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</si>
  <si>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</si>
  <si>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</si>
  <si>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</si>
  <si>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</si>
  <si>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</si>
  <si>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</si>
  <si>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</si>
  <si>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</si>
  <si>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</si>
  <si>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</si>
  <si>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</si>
  <si>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</si>
  <si>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</si>
  <si>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</si>
  <si>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</si>
  <si>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</si>
  <si>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</si>
  <si>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</si>
  <si>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</si>
  <si>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</si>
  <si>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</si>
  <si>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</si>
  <si>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</si>
  <si>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</si>
  <si>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</si>
  <si>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</si>
  <si>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</si>
  <si>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</si>
  <si>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</si>
  <si>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</si>
  <si>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</si>
  <si>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</si>
  <si>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</si>
  <si>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</si>
  <si>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</si>
  <si>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</si>
  <si>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</si>
  <si>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</si>
  <si>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</si>
  <si>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</si>
  <si>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</si>
  <si>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</si>
  <si>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</si>
  <si>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</si>
  <si>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</si>
  <si>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</si>
  <si>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</si>
  <si>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</si>
  <si>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</si>
  <si>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</si>
  <si>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</si>
  <si>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</si>
  <si>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</si>
  <si>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</si>
  <si>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</si>
  <si>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</si>
  <si>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</si>
  <si>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</si>
  <si>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</si>
  <si>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</si>
  <si>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</si>
  <si>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</si>
  <si>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</si>
  <si>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</si>
  <si>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</si>
  <si>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</si>
  <si>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</si>
  <si>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</si>
  <si>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</si>
  <si>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</si>
  <si>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</si>
  <si>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</si>
  <si>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</si>
  <si>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</si>
  <si>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</si>
  <si>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</si>
  <si>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</si>
  <si>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</si>
  <si>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</si>
  <si>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</si>
  <si>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</si>
  <si>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</si>
  <si>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</si>
  <si>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</si>
  <si>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</si>
  <si>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</si>
  <si>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</si>
  <si>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</si>
  <si>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</si>
  <si>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</si>
  <si>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</si>
  <si>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</si>
  <si>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</si>
  <si>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</si>
  <si>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</si>
  <si>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</si>
  <si>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</si>
  <si>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</si>
  <si>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</si>
  <si>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</si>
  <si>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</si>
  <si>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</si>
  <si>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</si>
  <si>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</si>
  <si>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</si>
  <si>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</si>
  <si>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</si>
  <si>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</si>
  <si>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</si>
  <si>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</si>
  <si>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</si>
  <si>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</si>
  <si>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</si>
  <si>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</si>
  <si>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</si>
  <si>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</si>
  <si>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</si>
  <si>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</si>
  <si>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</si>
  <si>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</si>
  <si>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</si>
  <si>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</si>
  <si>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</si>
  <si>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</si>
  <si>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</si>
  <si>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</si>
  <si>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</si>
  <si>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</si>
  <si>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</si>
  <si>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</si>
  <si>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</si>
  <si>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</si>
  <si>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</si>
  <si>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</si>
  <si>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</si>
  <si>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</si>
  <si>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</si>
  <si>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</si>
  <si>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</si>
  <si>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</si>
  <si>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</si>
  <si>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</si>
  <si>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</si>
  <si>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</si>
  <si>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</si>
  <si>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</si>
  <si>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</si>
  <si>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</si>
  <si>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</si>
  <si>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</si>
  <si>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</si>
  <si>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</si>
  <si>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</si>
  <si>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</si>
  <si>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</si>
  <si>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</si>
  <si>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</si>
  <si>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</si>
  <si>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</si>
  <si>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</si>
  <si>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</si>
  <si>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</si>
  <si>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</si>
  <si>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</si>
  <si>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</si>
  <si>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</si>
  <si>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</si>
  <si>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</si>
  <si>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</si>
  <si>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</si>
  <si>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</si>
  <si>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</si>
  <si>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</si>
  <si>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</si>
  <si>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</si>
  <si>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</si>
  <si>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</si>
  <si>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</si>
  <si>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</si>
  <si>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</si>
  <si>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</si>
  <si>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</si>
  <si>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</si>
  <si>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</si>
  <si>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</si>
  <si>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</si>
  <si>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</si>
  <si>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</si>
  <si>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</si>
  <si>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</si>
  <si>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</si>
  <si>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</si>
  <si>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</si>
  <si>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</si>
  <si>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</si>
  <si>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</si>
  <si>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</si>
  <si>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</si>
  <si>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</si>
  <si>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</si>
  <si>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</si>
  <si>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</si>
  <si>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</si>
  <si>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</si>
  <si>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</si>
  <si>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</si>
  <si>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</si>
  <si>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</si>
  <si>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</si>
  <si>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</si>
  <si>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</si>
  <si>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</si>
  <si>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</si>
  <si>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</si>
  <si>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</si>
  <si>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</si>
  <si>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</si>
  <si>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</si>
  <si>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</si>
  <si>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</si>
  <si>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</si>
  <si>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</si>
  <si>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</si>
  <si>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</si>
  <si>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</si>
  <si>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</si>
  <si>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</si>
  <si>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</si>
  <si>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</si>
  <si>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</si>
  <si>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</si>
  <si>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</si>
  <si>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</si>
  <si>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</si>
  <si>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</si>
  <si>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</si>
  <si>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</si>
  <si>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</si>
  <si>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</si>
  <si>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</si>
  <si>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</si>
  <si>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</si>
  <si>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</si>
  <si>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</si>
  <si>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</si>
  <si>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</si>
  <si>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</si>
  <si>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</si>
  <si>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</si>
  <si>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</si>
  <si>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</si>
  <si>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</si>
  <si>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</si>
  <si>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</si>
  <si>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</si>
  <si>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</si>
  <si>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</si>
  <si>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</si>
  <si>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</si>
  <si>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</si>
  <si>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</si>
  <si>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</si>
  <si>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</si>
  <si>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</si>
  <si>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</si>
  <si>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</si>
  <si>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</si>
  <si>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</si>
  <si>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</si>
  <si>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</si>
  <si>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</si>
  <si>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</si>
  <si>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</si>
  <si>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</si>
  <si>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</si>
  <si>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</si>
  <si>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</si>
  <si>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</si>
  <si>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</si>
  <si>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</si>
  <si>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</si>
  <si>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</si>
  <si>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</si>
  <si>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</si>
  <si>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</si>
  <si>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</si>
  <si>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</si>
  <si>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</si>
  <si>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</si>
  <si>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</si>
  <si>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</si>
  <si>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</si>
  <si>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</si>
  <si>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</si>
  <si>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</si>
  <si>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</si>
  <si>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</si>
  <si>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</si>
  <si>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</si>
  <si>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</si>
  <si>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</si>
  <si>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</si>
  <si>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</si>
  <si>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</si>
  <si>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</si>
  <si>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</si>
  <si>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</si>
  <si>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</si>
  <si>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</si>
  <si>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</si>
  <si>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</si>
  <si>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</si>
  <si>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</si>
  <si>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</si>
  <si>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</si>
  <si>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</si>
  <si>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</si>
  <si>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</si>
  <si>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</si>
  <si>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</si>
  <si>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</si>
  <si>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Кодимський районний суд Одеської області</t>
  </si>
  <si>
    <t>66000. Одеська область.м. Кодима</t>
  </si>
  <si>
    <t>пл. Перемоги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</si>
  <si>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</si>
  <si>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</si>
  <si>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Б.С. Сердюк</t>
  </si>
  <si>
    <t>Ю.М. Спатерук</t>
  </si>
  <si>
    <t>(04867)2-66-36</t>
  </si>
  <si>
    <t>Inbox@kd.od.court.gov.ua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</si>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</sst>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 _г_р_н_._-;\-* #,##0\ _г_р_н_._-;_-* &quot;-&quot;\ _г_р_н_._-;_-@_-"/>
    <numFmt numFmtId="169" formatCode="_-* #,##0\ _₽_-;\-* #,##0\ _₽_-;_-* &quot;-&quot;\ 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41"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11"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38" t="s">
        <v>113</v>
      </c>
      <c r="B1" s="238"/>
      <c r="C1" s="238"/>
      <c r="D1" s="238"/>
      <c r="E1" s="238"/>
      <c r="F1" s="238"/>
      <c r="G1" s="238"/>
      <c r="H1" s="238"/>
    </row>
    <row r="2" spans="1:8" ht="15.75" x14ac:dyDescent="0.25">
      <c r="B2" s="38"/>
      <c r="C2" s="38"/>
      <c r="D2" s="38"/>
      <c r="E2" s="38"/>
      <c r="F2" s="38"/>
      <c r="G2" s="38"/>
      <c r="H2" s="38"/>
    </row>
    <row r="3" spans="1:8" ht="18.95" customHeight="1" x14ac:dyDescent="0.25">
      <c r="B3" s="238" t="s">
        <v>114</v>
      </c>
      <c r="C3" s="238"/>
      <c r="D3" s="238"/>
      <c r="E3" s="238"/>
      <c r="F3" s="238"/>
      <c r="G3" s="238"/>
      <c r="H3" s="238"/>
    </row>
    <row r="4" spans="1:8" ht="18.95" customHeight="1" x14ac:dyDescent="0.25">
      <c r="B4" s="238" t="s">
        <v>115</v>
      </c>
      <c r="C4" s="238"/>
      <c r="D4" s="238"/>
      <c r="E4" s="238"/>
      <c r="F4" s="238"/>
      <c r="G4" s="238"/>
      <c r="H4" s="238"/>
    </row>
    <row r="5" spans="1:8" ht="15" customHeight="1" x14ac:dyDescent="0.2">
      <c r="B5" s="261" t="s">
        <v>1001</v>
      </c>
      <c r="C5" s="261"/>
      <c r="D5" s="261"/>
      <c r="E5" s="261"/>
      <c r="F5" s="261"/>
      <c r="G5" s="261"/>
      <c r="H5" s="261"/>
    </row>
    <row r="6" spans="1:8" ht="15.75" x14ac:dyDescent="0.25">
      <c r="B6" s="38"/>
      <c r="C6" s="38"/>
      <c r="D6" s="271"/>
      <c r="E6" s="271"/>
      <c r="F6" s="271"/>
      <c r="G6" s="38"/>
      <c r="H6" s="38"/>
    </row>
    <row r="7" spans="1:8" ht="26.25" customHeight="1" x14ac:dyDescent="0.25">
      <c r="B7" s="39"/>
      <c r="C7" s="39"/>
      <c r="D7" s="39"/>
      <c r="E7" s="39"/>
      <c r="F7" s="38"/>
      <c r="G7" s="38"/>
      <c r="H7" s="38"/>
    </row>
    <row r="8" spans="1:8" ht="15" customHeight="1" x14ac:dyDescent="0.2">
      <c r="A8" s="13"/>
      <c r="B8" s="253" t="s">
        <v>116</v>
      </c>
      <c r="C8" s="253"/>
      <c r="D8" s="253"/>
      <c r="E8" s="112" t="s">
        <v>117</v>
      </c>
      <c r="F8" s="260" t="s">
        <v>136</v>
      </c>
      <c r="G8" s="261"/>
      <c r="H8" s="261"/>
    </row>
    <row r="9" spans="1:8" ht="12.95" customHeight="1" x14ac:dyDescent="0.2">
      <c r="A9" s="11"/>
      <c r="B9" s="239" t="s">
        <v>172</v>
      </c>
      <c r="C9" s="240"/>
      <c r="D9" s="241"/>
      <c r="E9" s="245" t="s">
        <v>149</v>
      </c>
      <c r="F9" s="248" t="s">
        <v>169</v>
      </c>
      <c r="G9" s="248"/>
      <c r="H9" s="248"/>
    </row>
    <row r="10" spans="1:8" ht="37.5" customHeight="1" x14ac:dyDescent="0.2">
      <c r="A10" s="11"/>
      <c r="B10" s="242"/>
      <c r="C10" s="243"/>
      <c r="D10" s="244"/>
      <c r="E10" s="246"/>
      <c r="F10" s="259" t="s">
        <v>119</v>
      </c>
      <c r="G10" s="259"/>
      <c r="H10" s="259"/>
    </row>
    <row r="11" spans="1:8" ht="12.75" customHeight="1" x14ac:dyDescent="0.2">
      <c r="A11" s="11"/>
      <c r="B11" s="254" t="s">
        <v>173</v>
      </c>
      <c r="C11" s="255"/>
      <c r="D11" s="256"/>
      <c r="E11" s="246" t="s">
        <v>118</v>
      </c>
      <c r="F11" s="257" t="s">
        <v>264</v>
      </c>
      <c r="G11" s="258"/>
      <c r="H11" s="258"/>
    </row>
    <row r="12" spans="1:8" ht="12.75" customHeight="1" x14ac:dyDescent="0.2">
      <c r="A12" s="11"/>
      <c r="B12" s="254"/>
      <c r="C12" s="255"/>
      <c r="D12" s="256"/>
      <c r="E12" s="246"/>
      <c r="F12" s="257"/>
      <c r="G12" s="258"/>
      <c r="H12" s="258"/>
    </row>
    <row r="13" spans="1:8" ht="12.75" customHeight="1" x14ac:dyDescent="0.2">
      <c r="A13" s="11"/>
      <c r="B13" s="254"/>
      <c r="C13" s="255"/>
      <c r="D13" s="256"/>
      <c r="E13" s="246"/>
      <c r="F13" s="257"/>
      <c r="G13" s="258"/>
      <c r="H13" s="258"/>
    </row>
    <row r="14" spans="1:8" ht="11.25" customHeight="1" x14ac:dyDescent="0.2">
      <c r="A14" s="11"/>
      <c r="B14" s="254"/>
      <c r="C14" s="255"/>
      <c r="D14" s="256"/>
      <c r="E14" s="246"/>
      <c r="F14" s="257"/>
      <c r="G14" s="258"/>
      <c r="H14" s="258"/>
    </row>
    <row r="15" spans="1:8" ht="12.75" customHeight="1" x14ac:dyDescent="0.2">
      <c r="A15" s="11"/>
      <c r="B15" s="254"/>
      <c r="C15" s="255"/>
      <c r="D15" s="256"/>
      <c r="E15" s="246"/>
      <c r="F15" s="258" t="s">
        <v>153</v>
      </c>
      <c r="G15" s="258"/>
      <c r="H15" s="258"/>
    </row>
    <row r="16" spans="1:8" ht="12" customHeight="1" x14ac:dyDescent="0.2">
      <c r="A16" s="11"/>
      <c r="B16" s="254"/>
      <c r="C16" s="255"/>
      <c r="D16" s="256"/>
      <c r="E16" s="246"/>
      <c r="F16" s="258"/>
      <c r="G16" s="258"/>
      <c r="H16" s="258"/>
    </row>
    <row r="17" spans="1:9" ht="45" customHeight="1" x14ac:dyDescent="0.2">
      <c r="B17" s="250" t="s">
        <v>170</v>
      </c>
      <c r="C17" s="251"/>
      <c r="D17" s="252"/>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63" t="s">
        <v>121</v>
      </c>
      <c r="C20" s="264"/>
      <c r="D20" s="265" t="s">
        <v>1002</v>
      </c>
      <c r="E20" s="265"/>
      <c r="F20" s="265"/>
      <c r="G20" s="265"/>
      <c r="H20" s="266"/>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67" t="s">
        <v>1003</v>
      </c>
      <c r="E22" s="265"/>
      <c r="F22" s="265"/>
      <c r="G22" s="265"/>
      <c r="H22" s="266"/>
      <c r="I22" s="11"/>
    </row>
    <row r="23" spans="1:9" ht="12.95" customHeight="1" x14ac:dyDescent="0.25">
      <c r="A23" s="13"/>
      <c r="B23" s="55"/>
      <c r="C23" s="56"/>
      <c r="D23" s="56"/>
      <c r="E23" s="56"/>
      <c r="F23" s="56"/>
      <c r="G23" s="56"/>
      <c r="H23" s="57"/>
      <c r="I23" s="11"/>
    </row>
    <row r="24" spans="1:9" ht="12.95" customHeight="1" x14ac:dyDescent="0.2">
      <c r="A24" s="13"/>
      <c r="B24" s="268" t="s">
        <v>1004</v>
      </c>
      <c r="C24" s="269"/>
      <c r="D24" s="269"/>
      <c r="E24" s="269"/>
      <c r="F24" s="269"/>
      <c r="G24" s="269"/>
      <c r="H24" s="270"/>
    </row>
    <row r="25" spans="1:9" ht="12.75" customHeight="1" x14ac:dyDescent="0.2">
      <c r="A25" s="13"/>
      <c r="B25" s="247" t="s">
        <v>123</v>
      </c>
      <c r="C25" s="248"/>
      <c r="D25" s="248"/>
      <c r="E25" s="248"/>
      <c r="F25" s="248"/>
      <c r="G25" s="248"/>
      <c r="H25" s="249"/>
    </row>
    <row r="26" spans="1:9" ht="12.95" customHeight="1" x14ac:dyDescent="0.2">
      <c r="A26" s="13"/>
      <c r="B26" s="272">
        <v>1</v>
      </c>
      <c r="C26" s="265"/>
      <c r="D26" s="265"/>
      <c r="E26" s="265"/>
      <c r="F26" s="265"/>
      <c r="G26" s="265"/>
      <c r="H26" s="266"/>
      <c r="I26" s="11"/>
    </row>
    <row r="27" spans="1:9" ht="12.95" customHeight="1" x14ac:dyDescent="0.2">
      <c r="A27" s="13"/>
      <c r="B27" s="262" t="s">
        <v>124</v>
      </c>
      <c r="C27" s="262"/>
      <c r="D27" s="262"/>
      <c r="E27" s="262"/>
      <c r="F27" s="262"/>
      <c r="G27" s="262"/>
      <c r="H27" s="262"/>
      <c r="I27" s="11"/>
    </row>
    <row r="28" spans="1:9" ht="12.95" customHeight="1" x14ac:dyDescent="0.2">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&amp;C&amp;LE1267B40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zoomScale="90" zoomScaleNormal="9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46" ht="23.25" customHeight="1" x14ac:dyDescent="0.2">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46" ht="41.25" customHeight="1" x14ac:dyDescent="0.2">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46" ht="24" customHeight="1" x14ac:dyDescent="0.2">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46" ht="36.75" customHeight="1" x14ac:dyDescent="0.2">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46" ht="70.5" customHeight="1" x14ac:dyDescent="0.2">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23</v>
      </c>
      <c r="E17" s="235">
        <v>15</v>
      </c>
      <c r="F17" s="230">
        <v>28</v>
      </c>
      <c r="G17" s="231"/>
      <c r="H17" s="235">
        <v>19</v>
      </c>
      <c r="I17" s="235">
        <v>5</v>
      </c>
      <c r="J17" s="235">
        <v>1</v>
      </c>
      <c r="K17" s="235"/>
      <c r="L17" s="235"/>
      <c r="M17" s="235">
        <v>1</v>
      </c>
      <c r="N17" s="235">
        <v>13</v>
      </c>
      <c r="O17" s="235"/>
      <c r="P17" s="235"/>
      <c r="Q17" s="235"/>
      <c r="R17" s="230">
        <v>5</v>
      </c>
      <c r="S17" s="230"/>
      <c r="T17" s="230"/>
      <c r="U17" s="230">
        <v>13</v>
      </c>
      <c r="V17" s="230"/>
      <c r="W17" s="231"/>
      <c r="X17" s="230"/>
      <c r="Y17" s="230">
        <v>1</v>
      </c>
      <c r="Z17" s="230"/>
      <c r="AA17" s="235">
        <v>4</v>
      </c>
      <c r="AB17" s="230">
        <v>9</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2">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2">
      <c r="A24" s="159">
        <v>17</v>
      </c>
      <c r="B24" s="159" t="s">
        <v>294</v>
      </c>
      <c r="C24" s="159" t="s">
        <v>293</v>
      </c>
      <c r="D24" s="234">
        <v>5</v>
      </c>
      <c r="E24" s="235">
        <v>2</v>
      </c>
      <c r="F24" s="231">
        <v>10</v>
      </c>
      <c r="G24" s="231"/>
      <c r="H24" s="235">
        <v>2</v>
      </c>
      <c r="I24" s="235">
        <v>1</v>
      </c>
      <c r="J24" s="235"/>
      <c r="K24" s="235"/>
      <c r="L24" s="235"/>
      <c r="M24" s="235">
        <v>1</v>
      </c>
      <c r="N24" s="235"/>
      <c r="O24" s="235"/>
      <c r="P24" s="235"/>
      <c r="Q24" s="235"/>
      <c r="R24" s="230"/>
      <c r="S24" s="230"/>
      <c r="T24" s="230"/>
      <c r="U24" s="230"/>
      <c r="V24" s="230"/>
      <c r="W24" s="231"/>
      <c r="X24" s="230"/>
      <c r="Y24" s="230">
        <v>1</v>
      </c>
      <c r="Z24" s="230"/>
      <c r="AA24" s="235">
        <v>3</v>
      </c>
      <c r="AB24" s="230">
        <v>8</v>
      </c>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3</v>
      </c>
      <c r="E25" s="235">
        <v>2</v>
      </c>
      <c r="F25" s="231">
        <v>3</v>
      </c>
      <c r="G25" s="231"/>
      <c r="H25" s="235">
        <v>3</v>
      </c>
      <c r="I25" s="235">
        <v>2</v>
      </c>
      <c r="J25" s="235">
        <v>1</v>
      </c>
      <c r="K25" s="235"/>
      <c r="L25" s="235"/>
      <c r="M25" s="235"/>
      <c r="N25" s="235">
        <v>1</v>
      </c>
      <c r="O25" s="235"/>
      <c r="P25" s="235"/>
      <c r="Q25" s="235"/>
      <c r="R25" s="230">
        <v>2</v>
      </c>
      <c r="S25" s="230"/>
      <c r="T25" s="230"/>
      <c r="U25" s="230">
        <v>1</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customHeight="1" x14ac:dyDescent="0.2">
      <c r="A27" s="159">
        <v>20</v>
      </c>
      <c r="B27" s="159" t="s">
        <v>300</v>
      </c>
      <c r="C27" s="159" t="s">
        <v>299</v>
      </c>
      <c r="D27" s="234"/>
      <c r="E27" s="235"/>
      <c r="F27" s="231"/>
      <c r="G27" s="231"/>
      <c r="H27" s="235"/>
      <c r="I27" s="235"/>
      <c r="J27" s="235"/>
      <c r="K27" s="235"/>
      <c r="L27" s="235"/>
      <c r="M27" s="235"/>
      <c r="N27" s="235"/>
      <c r="O27" s="235"/>
      <c r="P27" s="235"/>
      <c r="Q27" s="235"/>
      <c r="R27" s="230">
        <v>1</v>
      </c>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13</v>
      </c>
      <c r="E28" s="235">
        <v>9</v>
      </c>
      <c r="F28" s="230">
        <v>13</v>
      </c>
      <c r="G28" s="231"/>
      <c r="H28" s="235">
        <v>13</v>
      </c>
      <c r="I28" s="235">
        <v>2</v>
      </c>
      <c r="J28" s="235"/>
      <c r="K28" s="235"/>
      <c r="L28" s="235"/>
      <c r="M28" s="235"/>
      <c r="N28" s="235">
        <v>11</v>
      </c>
      <c r="O28" s="235"/>
      <c r="P28" s="235"/>
      <c r="Q28" s="235"/>
      <c r="R28" s="230">
        <v>2</v>
      </c>
      <c r="S28" s="230"/>
      <c r="T28" s="230"/>
      <c r="U28" s="230">
        <v>11</v>
      </c>
      <c r="V28" s="230"/>
      <c r="W28" s="231"/>
      <c r="X28" s="230"/>
      <c r="Y28" s="230"/>
      <c r="Z28" s="230"/>
      <c r="AA28" s="235"/>
      <c r="AB28" s="230"/>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hidden="1" customHeight="1" x14ac:dyDescent="0.2">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x14ac:dyDescent="0.2">
      <c r="A31" s="159">
        <v>24</v>
      </c>
      <c r="B31" s="159" t="s">
        <v>306</v>
      </c>
      <c r="C31" s="159" t="s">
        <v>305</v>
      </c>
      <c r="D31" s="234">
        <v>2</v>
      </c>
      <c r="E31" s="235">
        <v>2</v>
      </c>
      <c r="F31" s="231">
        <v>2</v>
      </c>
      <c r="G31" s="231"/>
      <c r="H31" s="235">
        <v>1</v>
      </c>
      <c r="I31" s="235"/>
      <c r="J31" s="235"/>
      <c r="K31" s="235"/>
      <c r="L31" s="235"/>
      <c r="M31" s="235"/>
      <c r="N31" s="235">
        <v>1</v>
      </c>
      <c r="O31" s="235"/>
      <c r="P31" s="235"/>
      <c r="Q31" s="235"/>
      <c r="R31" s="230"/>
      <c r="S31" s="230"/>
      <c r="T31" s="230"/>
      <c r="U31" s="230">
        <v>1</v>
      </c>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2">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2">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2">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2">
      <c r="A64" s="159">
        <v>57</v>
      </c>
      <c r="B64" s="160" t="s">
        <v>363</v>
      </c>
      <c r="C64" s="160" t="s">
        <v>362</v>
      </c>
      <c r="D64" s="234">
        <v>3</v>
      </c>
      <c r="E64" s="235">
        <v>3</v>
      </c>
      <c r="F64" s="231">
        <v>4</v>
      </c>
      <c r="G64" s="231"/>
      <c r="H64" s="235">
        <v>2</v>
      </c>
      <c r="I64" s="235"/>
      <c r="J64" s="235"/>
      <c r="K64" s="235"/>
      <c r="L64" s="235"/>
      <c r="M64" s="235"/>
      <c r="N64" s="235">
        <v>2</v>
      </c>
      <c r="O64" s="235"/>
      <c r="P64" s="235"/>
      <c r="Q64" s="235"/>
      <c r="R64" s="230"/>
      <c r="S64" s="230"/>
      <c r="T64" s="230"/>
      <c r="U64" s="230">
        <v>2</v>
      </c>
      <c r="V64" s="230"/>
      <c r="W64" s="231"/>
      <c r="X64" s="230"/>
      <c r="Y64" s="230"/>
      <c r="Z64" s="230"/>
      <c r="AA64" s="235">
        <v>1</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x14ac:dyDescent="0.2">
      <c r="A73" s="159">
        <v>66</v>
      </c>
      <c r="B73" s="159" t="s">
        <v>381</v>
      </c>
      <c r="C73" s="159" t="s">
        <v>380</v>
      </c>
      <c r="D73" s="234">
        <v>3</v>
      </c>
      <c r="E73" s="235">
        <v>3</v>
      </c>
      <c r="F73" s="231">
        <v>4</v>
      </c>
      <c r="G73" s="231"/>
      <c r="H73" s="235">
        <v>2</v>
      </c>
      <c r="I73" s="235"/>
      <c r="J73" s="235"/>
      <c r="K73" s="235"/>
      <c r="L73" s="235"/>
      <c r="M73" s="235"/>
      <c r="N73" s="235">
        <v>2</v>
      </c>
      <c r="O73" s="235"/>
      <c r="P73" s="235"/>
      <c r="Q73" s="235"/>
      <c r="R73" s="230"/>
      <c r="S73" s="230"/>
      <c r="T73" s="230"/>
      <c r="U73" s="230">
        <v>2</v>
      </c>
      <c r="V73" s="230"/>
      <c r="W73" s="231"/>
      <c r="X73" s="230"/>
      <c r="Y73" s="230"/>
      <c r="Z73" s="230"/>
      <c r="AA73" s="235">
        <v>1</v>
      </c>
      <c r="AB73" s="230">
        <v>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hidden="1" customHeight="1" x14ac:dyDescent="0.2">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41</v>
      </c>
      <c r="E96" s="235">
        <v>25</v>
      </c>
      <c r="F96" s="231">
        <v>48</v>
      </c>
      <c r="G96" s="231"/>
      <c r="H96" s="235">
        <v>30</v>
      </c>
      <c r="I96" s="235">
        <v>29</v>
      </c>
      <c r="J96" s="235">
        <v>4</v>
      </c>
      <c r="K96" s="235"/>
      <c r="L96" s="235"/>
      <c r="M96" s="235">
        <v>1</v>
      </c>
      <c r="N96" s="235"/>
      <c r="O96" s="235"/>
      <c r="P96" s="235"/>
      <c r="Q96" s="235"/>
      <c r="R96" s="230">
        <v>32</v>
      </c>
      <c r="S96" s="230"/>
      <c r="T96" s="230"/>
      <c r="U96" s="230"/>
      <c r="V96" s="230"/>
      <c r="W96" s="231"/>
      <c r="X96" s="230"/>
      <c r="Y96" s="230">
        <v>1</v>
      </c>
      <c r="Z96" s="230"/>
      <c r="AA96" s="235">
        <v>11</v>
      </c>
      <c r="AB96" s="230">
        <v>15</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38</v>
      </c>
      <c r="E97" s="235">
        <v>23</v>
      </c>
      <c r="F97" s="231">
        <v>42</v>
      </c>
      <c r="G97" s="231"/>
      <c r="H97" s="235">
        <v>28</v>
      </c>
      <c r="I97" s="235">
        <v>28</v>
      </c>
      <c r="J97" s="235">
        <v>4</v>
      </c>
      <c r="K97" s="235"/>
      <c r="L97" s="235"/>
      <c r="M97" s="235"/>
      <c r="N97" s="235"/>
      <c r="O97" s="235"/>
      <c r="P97" s="235"/>
      <c r="Q97" s="235"/>
      <c r="R97" s="230">
        <v>31</v>
      </c>
      <c r="S97" s="230"/>
      <c r="T97" s="230"/>
      <c r="U97" s="230"/>
      <c r="V97" s="230"/>
      <c r="W97" s="231"/>
      <c r="X97" s="230"/>
      <c r="Y97" s="230"/>
      <c r="Z97" s="230"/>
      <c r="AA97" s="235">
        <v>10</v>
      </c>
      <c r="AB97" s="230">
        <v>11</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hidden="1" customHeight="1" x14ac:dyDescent="0.2">
      <c r="A98" s="159">
        <v>91</v>
      </c>
      <c r="B98" s="159" t="s">
        <v>419</v>
      </c>
      <c r="C98" s="159" t="s">
        <v>418</v>
      </c>
      <c r="D98" s="234"/>
      <c r="E98" s="235"/>
      <c r="F98" s="231"/>
      <c r="G98" s="231"/>
      <c r="H98" s="235"/>
      <c r="I98" s="235"/>
      <c r="J98" s="235"/>
      <c r="K98" s="235"/>
      <c r="L98" s="235"/>
      <c r="M98" s="235"/>
      <c r="N98" s="235"/>
      <c r="O98" s="235"/>
      <c r="P98" s="235"/>
      <c r="Q98" s="235"/>
      <c r="R98" s="230"/>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hidden="1" customHeight="1" x14ac:dyDescent="0.2">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2">
      <c r="A102" s="159">
        <v>95</v>
      </c>
      <c r="B102" s="159" t="s">
        <v>427</v>
      </c>
      <c r="C102" s="159" t="s">
        <v>426</v>
      </c>
      <c r="D102" s="234">
        <v>2</v>
      </c>
      <c r="E102" s="235">
        <v>1</v>
      </c>
      <c r="F102" s="231">
        <v>2</v>
      </c>
      <c r="G102" s="231"/>
      <c r="H102" s="235">
        <v>1</v>
      </c>
      <c r="I102" s="235">
        <v>1</v>
      </c>
      <c r="J102" s="235"/>
      <c r="K102" s="235"/>
      <c r="L102" s="235"/>
      <c r="M102" s="235"/>
      <c r="N102" s="235"/>
      <c r="O102" s="235"/>
      <c r="P102" s="235"/>
      <c r="Q102" s="235"/>
      <c r="R102" s="230">
        <v>1</v>
      </c>
      <c r="S102" s="230"/>
      <c r="T102" s="230"/>
      <c r="U102" s="230"/>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x14ac:dyDescent="0.2">
      <c r="A103" s="159">
        <v>96</v>
      </c>
      <c r="B103" s="159" t="s">
        <v>429</v>
      </c>
      <c r="C103" s="159" t="s">
        <v>428</v>
      </c>
      <c r="D103" s="234">
        <v>1</v>
      </c>
      <c r="E103" s="235">
        <v>1</v>
      </c>
      <c r="F103" s="231">
        <v>2</v>
      </c>
      <c r="G103" s="231"/>
      <c r="H103" s="235">
        <v>1</v>
      </c>
      <c r="I103" s="235"/>
      <c r="J103" s="235"/>
      <c r="K103" s="235"/>
      <c r="L103" s="235"/>
      <c r="M103" s="235">
        <v>1</v>
      </c>
      <c r="N103" s="235"/>
      <c r="O103" s="235"/>
      <c r="P103" s="235"/>
      <c r="Q103" s="235"/>
      <c r="R103" s="230"/>
      <c r="S103" s="230"/>
      <c r="T103" s="230"/>
      <c r="U103" s="230"/>
      <c r="V103" s="230"/>
      <c r="W103" s="231"/>
      <c r="X103" s="230"/>
      <c r="Y103" s="230">
        <v>1</v>
      </c>
      <c r="Z103" s="230"/>
      <c r="AA103" s="235"/>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x14ac:dyDescent="0.2">
      <c r="A106" s="159">
        <v>99</v>
      </c>
      <c r="B106" s="159" t="s">
        <v>435</v>
      </c>
      <c r="C106" s="159" t="s">
        <v>434</v>
      </c>
      <c r="D106" s="234"/>
      <c r="E106" s="235"/>
      <c r="F106" s="231">
        <v>2</v>
      </c>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v>2</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hidden="1" customHeight="1" x14ac:dyDescent="0.2">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x14ac:dyDescent="0.2">
      <c r="A113" s="159">
        <v>106</v>
      </c>
      <c r="B113" s="160" t="s">
        <v>447</v>
      </c>
      <c r="C113" s="160" t="s">
        <v>446</v>
      </c>
      <c r="D113" s="234">
        <v>2</v>
      </c>
      <c r="E113" s="235">
        <v>1</v>
      </c>
      <c r="F113" s="230">
        <v>1</v>
      </c>
      <c r="G113" s="231"/>
      <c r="H113" s="235"/>
      <c r="I113" s="235"/>
      <c r="J113" s="235"/>
      <c r="K113" s="235"/>
      <c r="L113" s="235"/>
      <c r="M113" s="235"/>
      <c r="N113" s="235"/>
      <c r="O113" s="235"/>
      <c r="P113" s="235"/>
      <c r="Q113" s="235"/>
      <c r="R113" s="230"/>
      <c r="S113" s="230"/>
      <c r="T113" s="230"/>
      <c r="U113" s="230"/>
      <c r="V113" s="230"/>
      <c r="W113" s="231"/>
      <c r="X113" s="230"/>
      <c r="Y113" s="230"/>
      <c r="Z113" s="230"/>
      <c r="AA113" s="235">
        <v>2</v>
      </c>
      <c r="AB113" s="230">
        <v>1</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x14ac:dyDescent="0.2">
      <c r="A121" s="159">
        <v>114</v>
      </c>
      <c r="B121" s="159" t="s">
        <v>462</v>
      </c>
      <c r="C121" s="159" t="s">
        <v>461</v>
      </c>
      <c r="D121" s="234">
        <v>1</v>
      </c>
      <c r="E121" s="235"/>
      <c r="F121" s="230">
        <v>1</v>
      </c>
      <c r="G121" s="231"/>
      <c r="H121" s="235"/>
      <c r="I121" s="235"/>
      <c r="J121" s="235"/>
      <c r="K121" s="235"/>
      <c r="L121" s="235"/>
      <c r="M121" s="235"/>
      <c r="N121" s="235"/>
      <c r="O121" s="235"/>
      <c r="P121" s="235"/>
      <c r="Q121" s="235"/>
      <c r="R121" s="230"/>
      <c r="S121" s="230"/>
      <c r="T121" s="230"/>
      <c r="U121" s="230"/>
      <c r="V121" s="230"/>
      <c r="W121" s="230"/>
      <c r="X121" s="230"/>
      <c r="Y121" s="230"/>
      <c r="Z121" s="230"/>
      <c r="AA121" s="235">
        <v>1</v>
      </c>
      <c r="AB121" s="230">
        <v>1</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x14ac:dyDescent="0.2">
      <c r="A125" s="159">
        <v>118</v>
      </c>
      <c r="B125" s="159" t="s">
        <v>470</v>
      </c>
      <c r="C125" s="159" t="s">
        <v>469</v>
      </c>
      <c r="D125" s="234">
        <v>1</v>
      </c>
      <c r="E125" s="235">
        <v>1</v>
      </c>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v>1</v>
      </c>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6</v>
      </c>
      <c r="E186" s="235">
        <v>3</v>
      </c>
      <c r="F186" s="231">
        <v>6</v>
      </c>
      <c r="G186" s="231"/>
      <c r="H186" s="235">
        <v>4</v>
      </c>
      <c r="I186" s="235">
        <v>2</v>
      </c>
      <c r="J186" s="235"/>
      <c r="K186" s="235">
        <v>2</v>
      </c>
      <c r="L186" s="235"/>
      <c r="M186" s="235"/>
      <c r="N186" s="235">
        <v>2</v>
      </c>
      <c r="O186" s="235"/>
      <c r="P186" s="235"/>
      <c r="Q186" s="235"/>
      <c r="R186" s="230">
        <v>2</v>
      </c>
      <c r="S186" s="230"/>
      <c r="T186" s="230"/>
      <c r="U186" s="230">
        <v>2</v>
      </c>
      <c r="V186" s="230"/>
      <c r="W186" s="231"/>
      <c r="X186" s="230"/>
      <c r="Y186" s="230"/>
      <c r="Z186" s="230"/>
      <c r="AA186" s="235">
        <v>2</v>
      </c>
      <c r="AB186" s="230">
        <v>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5</v>
      </c>
      <c r="E200" s="235">
        <v>2</v>
      </c>
      <c r="F200" s="230">
        <v>5</v>
      </c>
      <c r="G200" s="231"/>
      <c r="H200" s="235">
        <v>4</v>
      </c>
      <c r="I200" s="235">
        <v>2</v>
      </c>
      <c r="J200" s="235"/>
      <c r="K200" s="235">
        <v>2</v>
      </c>
      <c r="L200" s="235"/>
      <c r="M200" s="235"/>
      <c r="N200" s="235">
        <v>2</v>
      </c>
      <c r="O200" s="235"/>
      <c r="P200" s="235"/>
      <c r="Q200" s="235"/>
      <c r="R200" s="230">
        <v>2</v>
      </c>
      <c r="S200" s="230"/>
      <c r="T200" s="230"/>
      <c r="U200" s="230">
        <v>2</v>
      </c>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x14ac:dyDescent="0.2">
      <c r="A201" s="159">
        <v>194</v>
      </c>
      <c r="B201" s="159" t="s">
        <v>595</v>
      </c>
      <c r="C201" s="159" t="s">
        <v>594</v>
      </c>
      <c r="D201" s="234">
        <v>1</v>
      </c>
      <c r="E201" s="235">
        <v>1</v>
      </c>
      <c r="F201" s="230">
        <v>1</v>
      </c>
      <c r="G201" s="231"/>
      <c r="H201" s="235"/>
      <c r="I201" s="235"/>
      <c r="J201" s="235"/>
      <c r="K201" s="235"/>
      <c r="L201" s="235"/>
      <c r="M201" s="235"/>
      <c r="N201" s="235"/>
      <c r="O201" s="235"/>
      <c r="P201" s="235"/>
      <c r="Q201" s="235"/>
      <c r="R201" s="230"/>
      <c r="S201" s="230"/>
      <c r="T201" s="230"/>
      <c r="U201" s="230"/>
      <c r="V201" s="230"/>
      <c r="W201" s="231"/>
      <c r="X201" s="230"/>
      <c r="Y201" s="230"/>
      <c r="Z201" s="230"/>
      <c r="AA201" s="235">
        <v>1</v>
      </c>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4</v>
      </c>
      <c r="E218" s="235">
        <v>4</v>
      </c>
      <c r="F218" s="231">
        <v>4</v>
      </c>
      <c r="G218" s="231"/>
      <c r="H218" s="235"/>
      <c r="I218" s="235"/>
      <c r="J218" s="235"/>
      <c r="K218" s="235"/>
      <c r="L218" s="235"/>
      <c r="M218" s="235"/>
      <c r="N218" s="235"/>
      <c r="O218" s="235"/>
      <c r="P218" s="235"/>
      <c r="Q218" s="235"/>
      <c r="R218" s="230"/>
      <c r="S218" s="230"/>
      <c r="T218" s="230"/>
      <c r="U218" s="230"/>
      <c r="V218" s="230"/>
      <c r="W218" s="231"/>
      <c r="X218" s="230"/>
      <c r="Y218" s="230"/>
      <c r="Z218" s="230"/>
      <c r="AA218" s="235">
        <v>4</v>
      </c>
      <c r="AB218" s="230">
        <v>4</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2</v>
      </c>
      <c r="E230" s="235">
        <v>2</v>
      </c>
      <c r="F230" s="231">
        <v>2</v>
      </c>
      <c r="G230" s="231"/>
      <c r="H230" s="235"/>
      <c r="I230" s="235"/>
      <c r="J230" s="235"/>
      <c r="K230" s="235"/>
      <c r="L230" s="235"/>
      <c r="M230" s="235"/>
      <c r="N230" s="235"/>
      <c r="O230" s="235"/>
      <c r="P230" s="235"/>
      <c r="Q230" s="235"/>
      <c r="R230" s="230"/>
      <c r="S230" s="230"/>
      <c r="T230" s="230"/>
      <c r="U230" s="230"/>
      <c r="V230" s="230"/>
      <c r="W230" s="231"/>
      <c r="X230" s="230"/>
      <c r="Y230" s="230"/>
      <c r="Z230" s="230"/>
      <c r="AA230" s="235">
        <v>2</v>
      </c>
      <c r="AB230" s="230">
        <v>2</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654</v>
      </c>
      <c r="C233" s="159" t="s">
        <v>653</v>
      </c>
      <c r="D233" s="234">
        <v>2</v>
      </c>
      <c r="E233" s="235">
        <v>2</v>
      </c>
      <c r="F233" s="231">
        <v>2</v>
      </c>
      <c r="G233" s="231"/>
      <c r="H233" s="235"/>
      <c r="I233" s="235"/>
      <c r="J233" s="235"/>
      <c r="K233" s="235"/>
      <c r="L233" s="235"/>
      <c r="M233" s="235"/>
      <c r="N233" s="235"/>
      <c r="O233" s="235"/>
      <c r="P233" s="235"/>
      <c r="Q233" s="235"/>
      <c r="R233" s="230"/>
      <c r="S233" s="230"/>
      <c r="T233" s="230"/>
      <c r="U233" s="230"/>
      <c r="V233" s="230"/>
      <c r="W233" s="231"/>
      <c r="X233" s="230"/>
      <c r="Y233" s="230"/>
      <c r="Z233" s="230"/>
      <c r="AA233" s="235">
        <v>2</v>
      </c>
      <c r="AB233" s="230">
        <v>2</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hidden="1" customHeight="1" x14ac:dyDescent="0.2">
      <c r="A237" s="159">
        <v>230</v>
      </c>
      <c r="B237" s="160" t="s">
        <v>660</v>
      </c>
      <c r="C237" s="160" t="s">
        <v>659</v>
      </c>
      <c r="D237" s="234"/>
      <c r="E237" s="235"/>
      <c r="F237" s="231"/>
      <c r="G237" s="231"/>
      <c r="H237" s="235"/>
      <c r="I237" s="235"/>
      <c r="J237" s="235"/>
      <c r="K237" s="235"/>
      <c r="L237" s="235"/>
      <c r="M237" s="235"/>
      <c r="N237" s="235"/>
      <c r="O237" s="235"/>
      <c r="P237" s="235"/>
      <c r="Q237" s="235"/>
      <c r="R237" s="230"/>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hidden="1" customHeight="1" x14ac:dyDescent="0.2">
      <c r="A241" s="159">
        <v>234</v>
      </c>
      <c r="B241" s="159" t="s">
        <v>667</v>
      </c>
      <c r="C241" s="159" t="s">
        <v>666</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hidden="1" customHeight="1" x14ac:dyDescent="0.2">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8</v>
      </c>
      <c r="E251" s="235">
        <v>5</v>
      </c>
      <c r="F251" s="231">
        <v>8</v>
      </c>
      <c r="G251" s="231"/>
      <c r="H251" s="235">
        <v>7</v>
      </c>
      <c r="I251" s="235">
        <v>7</v>
      </c>
      <c r="J251" s="235"/>
      <c r="K251" s="235">
        <v>3</v>
      </c>
      <c r="L251" s="235"/>
      <c r="M251" s="235"/>
      <c r="N251" s="235"/>
      <c r="O251" s="235"/>
      <c r="P251" s="235"/>
      <c r="Q251" s="235"/>
      <c r="R251" s="230">
        <v>7</v>
      </c>
      <c r="S251" s="230"/>
      <c r="T251" s="230"/>
      <c r="U251" s="230"/>
      <c r="V251" s="230"/>
      <c r="W251" s="231"/>
      <c r="X251" s="230"/>
      <c r="Y251" s="230"/>
      <c r="Z251" s="230"/>
      <c r="AA251" s="235">
        <v>1</v>
      </c>
      <c r="AB251" s="230">
        <v>1</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8</v>
      </c>
      <c r="E252" s="235">
        <v>5</v>
      </c>
      <c r="F252" s="231">
        <v>8</v>
      </c>
      <c r="G252" s="231"/>
      <c r="H252" s="235">
        <v>7</v>
      </c>
      <c r="I252" s="235">
        <v>7</v>
      </c>
      <c r="J252" s="235"/>
      <c r="K252" s="235">
        <v>3</v>
      </c>
      <c r="L252" s="235"/>
      <c r="M252" s="235"/>
      <c r="N252" s="235"/>
      <c r="O252" s="235"/>
      <c r="P252" s="235"/>
      <c r="Q252" s="235"/>
      <c r="R252" s="230">
        <v>7</v>
      </c>
      <c r="S252" s="230"/>
      <c r="T252" s="230"/>
      <c r="U252" s="230"/>
      <c r="V252" s="230"/>
      <c r="W252" s="231"/>
      <c r="X252" s="230"/>
      <c r="Y252" s="230"/>
      <c r="Z252" s="230"/>
      <c r="AA252" s="235">
        <v>1</v>
      </c>
      <c r="AB252" s="230">
        <v>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x14ac:dyDescent="0.2">
      <c r="A255" s="159">
        <v>248</v>
      </c>
      <c r="B255" s="159" t="s">
        <v>692</v>
      </c>
      <c r="C255" s="159" t="s">
        <v>691</v>
      </c>
      <c r="D255" s="234">
        <v>1</v>
      </c>
      <c r="E255" s="235"/>
      <c r="F255" s="230"/>
      <c r="G255" s="231"/>
      <c r="H255" s="235">
        <v>1</v>
      </c>
      <c r="I255" s="235">
        <v>1</v>
      </c>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6</v>
      </c>
      <c r="E257" s="235">
        <v>5</v>
      </c>
      <c r="F257" s="231">
        <v>7</v>
      </c>
      <c r="G257" s="231"/>
      <c r="H257" s="235">
        <v>5</v>
      </c>
      <c r="I257" s="235">
        <v>5</v>
      </c>
      <c r="J257" s="235"/>
      <c r="K257" s="235">
        <v>2</v>
      </c>
      <c r="L257" s="235"/>
      <c r="M257" s="235"/>
      <c r="N257" s="235"/>
      <c r="O257" s="235"/>
      <c r="P257" s="235"/>
      <c r="Q257" s="235"/>
      <c r="R257" s="230">
        <v>6</v>
      </c>
      <c r="S257" s="230"/>
      <c r="T257" s="230"/>
      <c r="U257" s="230"/>
      <c r="V257" s="230"/>
      <c r="W257" s="231"/>
      <c r="X257" s="230"/>
      <c r="Y257" s="230"/>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x14ac:dyDescent="0.2">
      <c r="A258" s="159">
        <v>251</v>
      </c>
      <c r="B258" s="159" t="s">
        <v>698</v>
      </c>
      <c r="C258" s="159" t="s">
        <v>697</v>
      </c>
      <c r="D258" s="234">
        <v>1</v>
      </c>
      <c r="E258" s="235"/>
      <c r="F258" s="231">
        <v>1</v>
      </c>
      <c r="G258" s="231"/>
      <c r="H258" s="235">
        <v>1</v>
      </c>
      <c r="I258" s="235">
        <v>1</v>
      </c>
      <c r="J258" s="235"/>
      <c r="K258" s="235">
        <v>1</v>
      </c>
      <c r="L258" s="235"/>
      <c r="M258" s="235"/>
      <c r="N258" s="235"/>
      <c r="O258" s="235"/>
      <c r="P258" s="235"/>
      <c r="Q258" s="235"/>
      <c r="R258" s="230">
        <v>1</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hidden="1" customHeight="1" x14ac:dyDescent="0.2">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x14ac:dyDescent="0.2">
      <c r="A278" s="159">
        <v>271</v>
      </c>
      <c r="B278" s="160" t="s">
        <v>732</v>
      </c>
      <c r="C278" s="160" t="s">
        <v>731</v>
      </c>
      <c r="D278" s="234">
        <v>1</v>
      </c>
      <c r="E278" s="235">
        <v>1</v>
      </c>
      <c r="F278" s="231">
        <v>2</v>
      </c>
      <c r="G278" s="231"/>
      <c r="H278" s="235">
        <v>1</v>
      </c>
      <c r="I278" s="235">
        <v>1</v>
      </c>
      <c r="J278" s="235"/>
      <c r="K278" s="235">
        <v>1</v>
      </c>
      <c r="L278" s="235"/>
      <c r="M278" s="235"/>
      <c r="N278" s="235"/>
      <c r="O278" s="235"/>
      <c r="P278" s="235"/>
      <c r="Q278" s="235"/>
      <c r="R278" s="230">
        <v>2</v>
      </c>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x14ac:dyDescent="0.2">
      <c r="A282" s="159">
        <v>275</v>
      </c>
      <c r="B282" s="159">
        <v>332</v>
      </c>
      <c r="C282" s="159" t="s">
        <v>739</v>
      </c>
      <c r="D282" s="234">
        <v>1</v>
      </c>
      <c r="E282" s="235">
        <v>1</v>
      </c>
      <c r="F282" s="230">
        <v>2</v>
      </c>
      <c r="G282" s="231"/>
      <c r="H282" s="235">
        <v>1</v>
      </c>
      <c r="I282" s="235">
        <v>1</v>
      </c>
      <c r="J282" s="235"/>
      <c r="K282" s="235">
        <v>1</v>
      </c>
      <c r="L282" s="235"/>
      <c r="M282" s="235"/>
      <c r="N282" s="235"/>
      <c r="O282" s="235"/>
      <c r="P282" s="235"/>
      <c r="Q282" s="235"/>
      <c r="R282" s="230">
        <v>2</v>
      </c>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753</v>
      </c>
      <c r="C290" s="160" t="s">
        <v>752</v>
      </c>
      <c r="D290" s="234">
        <v>1</v>
      </c>
      <c r="E290" s="235"/>
      <c r="F290" s="231">
        <v>1</v>
      </c>
      <c r="G290" s="231"/>
      <c r="H290" s="235">
        <v>1</v>
      </c>
      <c r="I290" s="235">
        <v>1</v>
      </c>
      <c r="J290" s="235"/>
      <c r="K290" s="235"/>
      <c r="L290" s="235"/>
      <c r="M290" s="235"/>
      <c r="N290" s="235"/>
      <c r="O290" s="235"/>
      <c r="P290" s="235"/>
      <c r="Q290" s="235"/>
      <c r="R290" s="230">
        <v>1</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hidden="1" customHeight="1" x14ac:dyDescent="0.2">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x14ac:dyDescent="0.2">
      <c r="A317" s="159">
        <v>310</v>
      </c>
      <c r="B317" s="159" t="s">
        <v>801</v>
      </c>
      <c r="C317" s="159" t="s">
        <v>800</v>
      </c>
      <c r="D317" s="234">
        <v>1</v>
      </c>
      <c r="E317" s="235"/>
      <c r="F317" s="231">
        <v>1</v>
      </c>
      <c r="G317" s="231"/>
      <c r="H317" s="235">
        <v>1</v>
      </c>
      <c r="I317" s="235">
        <v>1</v>
      </c>
      <c r="J317" s="235"/>
      <c r="K317" s="235"/>
      <c r="L317" s="235"/>
      <c r="M317" s="235"/>
      <c r="N317" s="235"/>
      <c r="O317" s="235"/>
      <c r="P317" s="235"/>
      <c r="Q317" s="235"/>
      <c r="R317" s="230">
        <v>1</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2</v>
      </c>
      <c r="E330" s="235">
        <v>1</v>
      </c>
      <c r="F330" s="231">
        <v>2</v>
      </c>
      <c r="G330" s="231"/>
      <c r="H330" s="235">
        <v>2</v>
      </c>
      <c r="I330" s="235"/>
      <c r="J330" s="235"/>
      <c r="K330" s="235"/>
      <c r="L330" s="235"/>
      <c r="M330" s="235"/>
      <c r="N330" s="235">
        <v>1</v>
      </c>
      <c r="O330" s="235">
        <v>1</v>
      </c>
      <c r="P330" s="235"/>
      <c r="Q330" s="235"/>
      <c r="R330" s="230"/>
      <c r="S330" s="230"/>
      <c r="T330" s="230"/>
      <c r="U330" s="230">
        <v>1</v>
      </c>
      <c r="V330" s="230"/>
      <c r="W330" s="231"/>
      <c r="X330" s="230"/>
      <c r="Y330" s="230"/>
      <c r="Z330" s="230">
        <v>1</v>
      </c>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x14ac:dyDescent="0.2">
      <c r="A331" s="159">
        <v>324</v>
      </c>
      <c r="B331" s="159" t="s">
        <v>826</v>
      </c>
      <c r="C331" s="159" t="s">
        <v>825</v>
      </c>
      <c r="D331" s="234">
        <v>1</v>
      </c>
      <c r="E331" s="235">
        <v>1</v>
      </c>
      <c r="F331" s="231"/>
      <c r="G331" s="231"/>
      <c r="H331" s="235">
        <v>1</v>
      </c>
      <c r="I331" s="235"/>
      <c r="J331" s="235"/>
      <c r="K331" s="235"/>
      <c r="L331" s="235"/>
      <c r="M331" s="235"/>
      <c r="N331" s="235">
        <v>1</v>
      </c>
      <c r="O331" s="235"/>
      <c r="P331" s="235"/>
      <c r="Q331" s="235"/>
      <c r="R331" s="230"/>
      <c r="S331" s="230"/>
      <c r="T331" s="230"/>
      <c r="U331" s="230">
        <v>1</v>
      </c>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x14ac:dyDescent="0.2">
      <c r="A332" s="159">
        <v>325</v>
      </c>
      <c r="B332" s="159" t="s">
        <v>828</v>
      </c>
      <c r="C332" s="159" t="s">
        <v>827</v>
      </c>
      <c r="D332" s="234"/>
      <c r="E332" s="235"/>
      <c r="F332" s="230">
        <v>1</v>
      </c>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hidden="1" customHeight="1" x14ac:dyDescent="0.2">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2">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2">
      <c r="A338" s="159">
        <v>331</v>
      </c>
      <c r="B338" s="159" t="s">
        <v>838</v>
      </c>
      <c r="C338" s="159" t="s">
        <v>837</v>
      </c>
      <c r="D338" s="234">
        <v>1</v>
      </c>
      <c r="E338" s="235"/>
      <c r="F338" s="231">
        <v>1</v>
      </c>
      <c r="G338" s="231"/>
      <c r="H338" s="235">
        <v>1</v>
      </c>
      <c r="I338" s="235"/>
      <c r="J338" s="235"/>
      <c r="K338" s="235"/>
      <c r="L338" s="235"/>
      <c r="M338" s="235"/>
      <c r="N338" s="235"/>
      <c r="O338" s="235">
        <v>1</v>
      </c>
      <c r="P338" s="235"/>
      <c r="Q338" s="235"/>
      <c r="R338" s="230"/>
      <c r="S338" s="230"/>
      <c r="T338" s="230"/>
      <c r="U338" s="230"/>
      <c r="V338" s="230"/>
      <c r="W338" s="231"/>
      <c r="X338" s="230"/>
      <c r="Y338" s="230"/>
      <c r="Z338" s="230">
        <v>1</v>
      </c>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2">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853</v>
      </c>
      <c r="C346" s="160" t="s">
        <v>852</v>
      </c>
      <c r="D346" s="234">
        <v>2</v>
      </c>
      <c r="E346" s="235"/>
      <c r="F346" s="231">
        <v>2</v>
      </c>
      <c r="G346" s="231"/>
      <c r="H346" s="235">
        <v>1</v>
      </c>
      <c r="I346" s="235">
        <v>1</v>
      </c>
      <c r="J346" s="235"/>
      <c r="K346" s="235"/>
      <c r="L346" s="235"/>
      <c r="M346" s="235"/>
      <c r="N346" s="235"/>
      <c r="O346" s="235"/>
      <c r="P346" s="235"/>
      <c r="Q346" s="235"/>
      <c r="R346" s="230">
        <v>1</v>
      </c>
      <c r="S346" s="230"/>
      <c r="T346" s="230"/>
      <c r="U346" s="230"/>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hidden="1" customHeight="1" x14ac:dyDescent="0.2">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900</v>
      </c>
      <c r="D373" s="234">
        <v>2</v>
      </c>
      <c r="E373" s="235"/>
      <c r="F373" s="230">
        <v>2</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x14ac:dyDescent="0.2">
      <c r="A380" s="159">
        <v>373</v>
      </c>
      <c r="B380" s="160" t="s">
        <v>909</v>
      </c>
      <c r="C380" s="160" t="s">
        <v>908</v>
      </c>
      <c r="D380" s="234">
        <v>3</v>
      </c>
      <c r="E380" s="235">
        <v>2</v>
      </c>
      <c r="F380" s="231">
        <v>3</v>
      </c>
      <c r="G380" s="231"/>
      <c r="H380" s="235">
        <v>2</v>
      </c>
      <c r="I380" s="235">
        <v>2</v>
      </c>
      <c r="J380" s="235"/>
      <c r="K380" s="235"/>
      <c r="L380" s="235"/>
      <c r="M380" s="235"/>
      <c r="N380" s="235"/>
      <c r="O380" s="235"/>
      <c r="P380" s="235"/>
      <c r="Q380" s="235"/>
      <c r="R380" s="230">
        <v>2</v>
      </c>
      <c r="S380" s="230"/>
      <c r="T380" s="230"/>
      <c r="U380" s="230"/>
      <c r="V380" s="230"/>
      <c r="W380" s="231"/>
      <c r="X380" s="230"/>
      <c r="Y380" s="230"/>
      <c r="Z380" s="230"/>
      <c r="AA380" s="235">
        <v>1</v>
      </c>
      <c r="AB380" s="230">
        <v>1</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x14ac:dyDescent="0.2">
      <c r="A386" s="159">
        <v>379</v>
      </c>
      <c r="B386" s="160" t="s">
        <v>921</v>
      </c>
      <c r="C386" s="160" t="s">
        <v>920</v>
      </c>
      <c r="D386" s="234">
        <v>3</v>
      </c>
      <c r="E386" s="235">
        <v>2</v>
      </c>
      <c r="F386" s="231">
        <v>3</v>
      </c>
      <c r="G386" s="231"/>
      <c r="H386" s="235">
        <v>2</v>
      </c>
      <c r="I386" s="235">
        <v>2</v>
      </c>
      <c r="J386" s="235"/>
      <c r="K386" s="235"/>
      <c r="L386" s="235"/>
      <c r="M386" s="235"/>
      <c r="N386" s="235"/>
      <c r="O386" s="235"/>
      <c r="P386" s="235"/>
      <c r="Q386" s="235"/>
      <c r="R386" s="230">
        <v>2</v>
      </c>
      <c r="S386" s="230"/>
      <c r="T386" s="230"/>
      <c r="U386" s="230"/>
      <c r="V386" s="230"/>
      <c r="W386" s="231"/>
      <c r="X386" s="230"/>
      <c r="Y386" s="230"/>
      <c r="Z386" s="230"/>
      <c r="AA386" s="235">
        <v>1</v>
      </c>
      <c r="AB386" s="230">
        <v>1</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x14ac:dyDescent="0.2">
      <c r="A387" s="159">
        <v>380</v>
      </c>
      <c r="B387" s="159" t="s">
        <v>923</v>
      </c>
      <c r="C387" s="159" t="s">
        <v>922</v>
      </c>
      <c r="D387" s="234">
        <v>2</v>
      </c>
      <c r="E387" s="235">
        <v>1</v>
      </c>
      <c r="F387" s="231">
        <v>2</v>
      </c>
      <c r="G387" s="231"/>
      <c r="H387" s="235">
        <v>2</v>
      </c>
      <c r="I387" s="235">
        <v>2</v>
      </c>
      <c r="J387" s="235"/>
      <c r="K387" s="235"/>
      <c r="L387" s="235"/>
      <c r="M387" s="235"/>
      <c r="N387" s="235"/>
      <c r="O387" s="235"/>
      <c r="P387" s="235"/>
      <c r="Q387" s="235"/>
      <c r="R387" s="230">
        <v>2</v>
      </c>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x14ac:dyDescent="0.2">
      <c r="A389" s="159">
        <v>382</v>
      </c>
      <c r="B389" s="159" t="s">
        <v>927</v>
      </c>
      <c r="C389" s="159" t="s">
        <v>926</v>
      </c>
      <c r="D389" s="234">
        <v>1</v>
      </c>
      <c r="E389" s="235">
        <v>1</v>
      </c>
      <c r="F389" s="231">
        <v>1</v>
      </c>
      <c r="G389" s="231"/>
      <c r="H389" s="235"/>
      <c r="I389" s="235"/>
      <c r="J389" s="235"/>
      <c r="K389" s="235"/>
      <c r="L389" s="235"/>
      <c r="M389" s="235"/>
      <c r="N389" s="235"/>
      <c r="O389" s="235"/>
      <c r="P389" s="235"/>
      <c r="Q389" s="235"/>
      <c r="R389" s="230"/>
      <c r="S389" s="230"/>
      <c r="T389" s="230"/>
      <c r="U389" s="230"/>
      <c r="V389" s="230"/>
      <c r="W389" s="231"/>
      <c r="X389" s="230"/>
      <c r="Y389" s="230"/>
      <c r="Z389" s="230"/>
      <c r="AA389" s="235">
        <v>1</v>
      </c>
      <c r="AB389" s="230">
        <v>1</v>
      </c>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96</v>
      </c>
      <c r="E431" s="226">
        <f t="shared" si="0"/>
        <v>60</v>
      </c>
      <c r="F431" s="226">
        <f t="shared" si="0"/>
        <v>109</v>
      </c>
      <c r="G431" s="226">
        <f t="shared" si="0"/>
        <v>0</v>
      </c>
      <c r="H431" s="226">
        <f t="shared" si="0"/>
        <v>69</v>
      </c>
      <c r="I431" s="226">
        <f t="shared" si="0"/>
        <v>48</v>
      </c>
      <c r="J431" s="226">
        <f t="shared" si="0"/>
        <v>5</v>
      </c>
      <c r="K431" s="226">
        <f t="shared" si="0"/>
        <v>6</v>
      </c>
      <c r="L431" s="226">
        <f t="shared" si="0"/>
        <v>0</v>
      </c>
      <c r="M431" s="226">
        <f t="shared" si="0"/>
        <v>2</v>
      </c>
      <c r="N431" s="226">
        <f t="shared" si="0"/>
        <v>18</v>
      </c>
      <c r="O431" s="226">
        <f t="shared" si="0"/>
        <v>1</v>
      </c>
      <c r="P431" s="226">
        <f t="shared" si="0"/>
        <v>0</v>
      </c>
      <c r="Q431" s="226">
        <f t="shared" si="0"/>
        <v>0</v>
      </c>
      <c r="R431" s="226">
        <f t="shared" si="0"/>
        <v>52</v>
      </c>
      <c r="S431" s="226">
        <f t="shared" si="0"/>
        <v>0</v>
      </c>
      <c r="T431" s="226">
        <f t="shared" si="0"/>
        <v>0</v>
      </c>
      <c r="U431" s="226">
        <f t="shared" si="0"/>
        <v>18</v>
      </c>
      <c r="V431" s="226">
        <f t="shared" si="0"/>
        <v>0</v>
      </c>
      <c r="W431" s="226">
        <f t="shared" si="0"/>
        <v>0</v>
      </c>
      <c r="X431" s="226">
        <f t="shared" si="0"/>
        <v>0</v>
      </c>
      <c r="Y431" s="226">
        <f t="shared" si="0"/>
        <v>2</v>
      </c>
      <c r="Z431" s="226">
        <f t="shared" si="0"/>
        <v>1</v>
      </c>
      <c r="AA431" s="226">
        <f t="shared" si="0"/>
        <v>27</v>
      </c>
      <c r="AB431" s="226">
        <f t="shared" si="0"/>
        <v>36</v>
      </c>
      <c r="AC431" s="226">
        <f t="shared" si="0"/>
        <v>0</v>
      </c>
      <c r="AU431" s="15"/>
      <c r="AV431" s="15"/>
      <c r="AW431" s="15"/>
      <c r="AX431" s="15"/>
    </row>
    <row r="432" spans="1:50" ht="12.75" customHeight="1" x14ac:dyDescent="0.2">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x14ac:dyDescent="0.2">
      <c r="A433" s="159">
        <v>426</v>
      </c>
      <c r="B433" s="58"/>
      <c r="C433" s="201" t="s">
        <v>216</v>
      </c>
      <c r="D433" s="227">
        <v>91</v>
      </c>
      <c r="E433" s="226">
        <v>57</v>
      </c>
      <c r="F433" s="227">
        <v>104</v>
      </c>
      <c r="G433" s="226"/>
      <c r="H433" s="226">
        <v>66</v>
      </c>
      <c r="I433" s="226">
        <v>48</v>
      </c>
      <c r="J433" s="232">
        <v>5</v>
      </c>
      <c r="K433" s="232">
        <v>6</v>
      </c>
      <c r="L433" s="232"/>
      <c r="M433" s="232">
        <v>2</v>
      </c>
      <c r="N433" s="232">
        <v>15</v>
      </c>
      <c r="O433" s="232">
        <v>1</v>
      </c>
      <c r="P433" s="232"/>
      <c r="Q433" s="232"/>
      <c r="R433" s="232">
        <v>52</v>
      </c>
      <c r="S433" s="232"/>
      <c r="T433" s="232"/>
      <c r="U433" s="232">
        <v>15</v>
      </c>
      <c r="V433" s="232"/>
      <c r="W433" s="232"/>
      <c r="X433" s="232"/>
      <c r="Y433" s="232">
        <v>2</v>
      </c>
      <c r="Z433" s="232">
        <v>1</v>
      </c>
      <c r="AA433" s="233">
        <v>25</v>
      </c>
      <c r="AB433" s="232">
        <v>34</v>
      </c>
      <c r="AC433" s="232"/>
      <c r="AU433" s="15"/>
      <c r="AV433" s="15"/>
      <c r="AW433" s="15"/>
      <c r="AX433" s="15"/>
    </row>
    <row r="434" spans="1:50" ht="21.6" customHeight="1" x14ac:dyDescent="0.2">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8.15" customHeight="1" x14ac:dyDescent="0.2">
      <c r="A435" s="159">
        <v>428</v>
      </c>
      <c r="B435" s="58"/>
      <c r="C435" s="130" t="s">
        <v>226</v>
      </c>
      <c r="D435" s="232">
        <v>1</v>
      </c>
      <c r="E435" s="232">
        <v>1</v>
      </c>
      <c r="F435" s="232">
        <v>1</v>
      </c>
      <c r="G435" s="232"/>
      <c r="H435" s="232"/>
      <c r="I435" s="232"/>
      <c r="J435" s="232"/>
      <c r="K435" s="232"/>
      <c r="L435" s="232"/>
      <c r="M435" s="232"/>
      <c r="N435" s="232"/>
      <c r="O435" s="232"/>
      <c r="P435" s="232"/>
      <c r="Q435" s="232"/>
      <c r="R435" s="232"/>
      <c r="S435" s="232"/>
      <c r="T435" s="232"/>
      <c r="U435" s="232"/>
      <c r="V435" s="232"/>
      <c r="W435" s="232"/>
      <c r="X435" s="232"/>
      <c r="Y435" s="232"/>
      <c r="Z435" s="232"/>
      <c r="AA435" s="232">
        <v>1</v>
      </c>
      <c r="AB435" s="232">
        <v>1</v>
      </c>
      <c r="AC435" s="232"/>
      <c r="AU435" s="15"/>
      <c r="AV435" s="15"/>
      <c r="AW435" s="15"/>
      <c r="AX435" s="15"/>
    </row>
    <row r="436" spans="1:50" ht="25.9" customHeight="1" x14ac:dyDescent="0.2">
      <c r="A436" s="159">
        <v>429</v>
      </c>
      <c r="B436" s="58"/>
      <c r="C436" s="130" t="s">
        <v>219</v>
      </c>
      <c r="D436" s="232">
        <v>4</v>
      </c>
      <c r="E436" s="232">
        <v>2</v>
      </c>
      <c r="F436" s="232">
        <v>4</v>
      </c>
      <c r="G436" s="232"/>
      <c r="H436" s="232">
        <v>3</v>
      </c>
      <c r="I436" s="232"/>
      <c r="J436" s="232"/>
      <c r="K436" s="232"/>
      <c r="L436" s="232"/>
      <c r="M436" s="232"/>
      <c r="N436" s="232">
        <v>3</v>
      </c>
      <c r="O436" s="232"/>
      <c r="P436" s="232"/>
      <c r="Q436" s="232"/>
      <c r="R436" s="232"/>
      <c r="S436" s="232"/>
      <c r="T436" s="232"/>
      <c r="U436" s="232">
        <v>3</v>
      </c>
      <c r="V436" s="232"/>
      <c r="W436" s="232"/>
      <c r="X436" s="232"/>
      <c r="Y436" s="232"/>
      <c r="Z436" s="232"/>
      <c r="AA436" s="232">
        <v>1</v>
      </c>
      <c r="AB436" s="232">
        <v>1</v>
      </c>
      <c r="AC436" s="232"/>
      <c r="AU436" s="15"/>
      <c r="AV436" s="15"/>
      <c r="AW436" s="15"/>
      <c r="AX436" s="15"/>
    </row>
    <row r="437" spans="1:50" ht="28.9" customHeight="1" x14ac:dyDescent="0.2">
      <c r="A437" s="159">
        <v>430</v>
      </c>
      <c r="B437" s="60"/>
      <c r="C437" s="61" t="s">
        <v>167</v>
      </c>
      <c r="D437" s="232">
        <v>8</v>
      </c>
      <c r="E437" s="232">
        <v>7</v>
      </c>
      <c r="F437" s="232">
        <v>8</v>
      </c>
      <c r="G437" s="232"/>
      <c r="H437" s="232">
        <v>8</v>
      </c>
      <c r="I437" s="232">
        <v>1</v>
      </c>
      <c r="J437" s="232"/>
      <c r="K437" s="232"/>
      <c r="L437" s="232"/>
      <c r="M437" s="232"/>
      <c r="N437" s="232">
        <v>7</v>
      </c>
      <c r="O437" s="232"/>
      <c r="P437" s="232"/>
      <c r="Q437" s="232"/>
      <c r="R437" s="232">
        <v>1</v>
      </c>
      <c r="S437" s="232"/>
      <c r="T437" s="232"/>
      <c r="U437" s="232">
        <v>7</v>
      </c>
      <c r="V437" s="232"/>
      <c r="W437" s="232"/>
      <c r="X437" s="232"/>
      <c r="Y437" s="232"/>
      <c r="Z437" s="232"/>
      <c r="AA437" s="232"/>
      <c r="AB437" s="232"/>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6</v>
      </c>
      <c r="E440" s="232">
        <v>3</v>
      </c>
      <c r="F440" s="232">
        <v>8</v>
      </c>
      <c r="G440" s="232"/>
      <c r="H440" s="232">
        <v>2</v>
      </c>
      <c r="I440" s="232">
        <v>1</v>
      </c>
      <c r="J440" s="232"/>
      <c r="K440" s="232"/>
      <c r="L440" s="232"/>
      <c r="M440" s="232"/>
      <c r="N440" s="232">
        <v>1</v>
      </c>
      <c r="O440" s="232"/>
      <c r="P440" s="232"/>
      <c r="Q440" s="232"/>
      <c r="R440" s="188">
        <v>2</v>
      </c>
      <c r="S440" s="188"/>
      <c r="T440" s="188"/>
      <c r="U440" s="188">
        <v>1</v>
      </c>
      <c r="V440" s="188"/>
      <c r="W440" s="188"/>
      <c r="X440" s="232"/>
      <c r="Y440" s="232"/>
      <c r="Z440" s="232"/>
      <c r="AA440" s="232">
        <v>4</v>
      </c>
      <c r="AB440" s="232">
        <v>5</v>
      </c>
      <c r="AC440" s="232"/>
      <c r="AU440" s="15"/>
      <c r="AV440" s="15"/>
      <c r="AW440" s="15"/>
      <c r="AX440" s="15"/>
    </row>
    <row r="441" spans="1:50" ht="13.15" customHeight="1" x14ac:dyDescent="0.2">
      <c r="A441" s="159">
        <v>434</v>
      </c>
      <c r="B441" s="60"/>
      <c r="C441" s="61" t="s">
        <v>164</v>
      </c>
      <c r="D441" s="232">
        <v>8</v>
      </c>
      <c r="E441" s="232">
        <v>3</v>
      </c>
      <c r="F441" s="232">
        <v>8</v>
      </c>
      <c r="G441" s="232"/>
      <c r="H441" s="232">
        <v>7</v>
      </c>
      <c r="I441" s="232">
        <v>6</v>
      </c>
      <c r="J441" s="232"/>
      <c r="K441" s="232"/>
      <c r="L441" s="232"/>
      <c r="M441" s="232"/>
      <c r="N441" s="232">
        <v>1</v>
      </c>
      <c r="O441" s="232"/>
      <c r="P441" s="232"/>
      <c r="Q441" s="232"/>
      <c r="R441" s="188">
        <v>6</v>
      </c>
      <c r="S441" s="188"/>
      <c r="T441" s="188"/>
      <c r="U441" s="188">
        <v>1</v>
      </c>
      <c r="V441" s="188"/>
      <c r="W441" s="188"/>
      <c r="X441" s="232"/>
      <c r="Y441" s="232"/>
      <c r="Z441" s="232"/>
      <c r="AA441" s="232">
        <v>1</v>
      </c>
      <c r="AB441" s="232">
        <v>1</v>
      </c>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23</v>
      </c>
      <c r="E444" s="232">
        <v>14</v>
      </c>
      <c r="F444" s="232">
        <v>24</v>
      </c>
      <c r="G444" s="232"/>
      <c r="H444" s="232">
        <v>19</v>
      </c>
      <c r="I444" s="232">
        <v>5</v>
      </c>
      <c r="J444" s="232"/>
      <c r="K444" s="232">
        <v>1</v>
      </c>
      <c r="L444" s="232"/>
      <c r="M444" s="232"/>
      <c r="N444" s="232">
        <v>14</v>
      </c>
      <c r="O444" s="232"/>
      <c r="P444" s="232"/>
      <c r="Q444" s="232"/>
      <c r="R444" s="232">
        <v>5</v>
      </c>
      <c r="S444" s="232"/>
      <c r="T444" s="232"/>
      <c r="U444" s="232">
        <v>14</v>
      </c>
      <c r="V444" s="232"/>
      <c r="W444" s="232"/>
      <c r="X444" s="232"/>
      <c r="Y444" s="232"/>
      <c r="Z444" s="232"/>
      <c r="AA444" s="232">
        <v>4</v>
      </c>
      <c r="AB444" s="232">
        <v>5</v>
      </c>
      <c r="AC444" s="232"/>
      <c r="AU444" s="15"/>
      <c r="AV444" s="15"/>
      <c r="AW444" s="15"/>
      <c r="AX444" s="15"/>
    </row>
    <row r="445" spans="1:50" ht="15.6" customHeight="1" x14ac:dyDescent="0.2">
      <c r="A445" s="159">
        <v>438</v>
      </c>
      <c r="B445" s="63"/>
      <c r="C445" s="149" t="s">
        <v>258</v>
      </c>
      <c r="D445" s="232">
        <v>36</v>
      </c>
      <c r="E445" s="232">
        <v>24</v>
      </c>
      <c r="F445" s="232">
        <v>38</v>
      </c>
      <c r="G445" s="232"/>
      <c r="H445" s="232">
        <v>26</v>
      </c>
      <c r="I445" s="232">
        <v>24</v>
      </c>
      <c r="J445" s="232">
        <v>5</v>
      </c>
      <c r="K445" s="232">
        <v>2</v>
      </c>
      <c r="L445" s="232"/>
      <c r="M445" s="232">
        <v>1</v>
      </c>
      <c r="N445" s="232">
        <v>1</v>
      </c>
      <c r="O445" s="232"/>
      <c r="P445" s="232"/>
      <c r="Q445" s="232"/>
      <c r="R445" s="232">
        <v>26</v>
      </c>
      <c r="S445" s="232"/>
      <c r="T445" s="232"/>
      <c r="U445" s="232">
        <v>1</v>
      </c>
      <c r="V445" s="232"/>
      <c r="W445" s="232"/>
      <c r="X445" s="232"/>
      <c r="Y445" s="232">
        <v>1</v>
      </c>
      <c r="Z445" s="232"/>
      <c r="AA445" s="232">
        <v>10</v>
      </c>
      <c r="AB445" s="232">
        <v>10</v>
      </c>
      <c r="AC445" s="232"/>
      <c r="AU445" s="15"/>
      <c r="AV445" s="15"/>
      <c r="AW445" s="15"/>
      <c r="AX445" s="15"/>
    </row>
    <row r="446" spans="1:50" ht="15.6" customHeight="1" x14ac:dyDescent="0.2">
      <c r="A446" s="159">
        <v>439</v>
      </c>
      <c r="B446" s="63"/>
      <c r="C446" s="149" t="s">
        <v>259</v>
      </c>
      <c r="D446" s="232">
        <v>37</v>
      </c>
      <c r="E446" s="232">
        <v>22</v>
      </c>
      <c r="F446" s="232">
        <v>47</v>
      </c>
      <c r="G446" s="232"/>
      <c r="H446" s="232">
        <v>24</v>
      </c>
      <c r="I446" s="232">
        <v>19</v>
      </c>
      <c r="J446" s="232"/>
      <c r="K446" s="232">
        <v>3</v>
      </c>
      <c r="L446" s="232"/>
      <c r="M446" s="232">
        <v>1</v>
      </c>
      <c r="N446" s="232">
        <v>3</v>
      </c>
      <c r="O446" s="232">
        <v>1</v>
      </c>
      <c r="P446" s="232"/>
      <c r="Q446" s="232"/>
      <c r="R446" s="232">
        <v>21</v>
      </c>
      <c r="S446" s="232"/>
      <c r="T446" s="232"/>
      <c r="U446" s="232">
        <v>3</v>
      </c>
      <c r="V446" s="232"/>
      <c r="W446" s="232"/>
      <c r="X446" s="232"/>
      <c r="Y446" s="232">
        <v>1</v>
      </c>
      <c r="Z446" s="232">
        <v>1</v>
      </c>
      <c r="AA446" s="232">
        <v>13</v>
      </c>
      <c r="AB446" s="232">
        <v>21</v>
      </c>
      <c r="AC446" s="232"/>
      <c r="AU446" s="15"/>
      <c r="AV446" s="15"/>
      <c r="AW446" s="15"/>
      <c r="AX446" s="15"/>
    </row>
    <row r="447" spans="1:50" ht="15.6" customHeight="1" x14ac:dyDescent="0.2">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45" customHeight="1" x14ac:dyDescent="0.2">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&amp;C&amp;LE1267B40</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291" t="s">
        <v>151</v>
      </c>
      <c r="B1" s="291"/>
      <c r="C1" s="291"/>
      <c r="D1" s="30"/>
    </row>
    <row r="2" spans="1:11" ht="39.75" customHeight="1" x14ac:dyDescent="0.2">
      <c r="A2" s="31" t="s">
        <v>66</v>
      </c>
      <c r="B2" s="292" t="s">
        <v>67</v>
      </c>
      <c r="C2" s="293"/>
      <c r="D2" s="32" t="s">
        <v>68</v>
      </c>
    </row>
    <row r="3" spans="1:11" ht="22.5" customHeight="1" x14ac:dyDescent="0.2">
      <c r="A3" s="131">
        <v>1</v>
      </c>
      <c r="B3" s="285" t="s">
        <v>247</v>
      </c>
      <c r="C3" s="286"/>
      <c r="D3" s="33"/>
      <c r="H3" s="69"/>
      <c r="I3" s="69"/>
      <c r="J3" s="69"/>
      <c r="K3" s="70"/>
    </row>
    <row r="4" spans="1:11" ht="22.5" customHeight="1" x14ac:dyDescent="0.2">
      <c r="A4" s="131">
        <v>2</v>
      </c>
      <c r="B4" s="285" t="s">
        <v>249</v>
      </c>
      <c r="C4" s="286"/>
      <c r="D4" s="33"/>
      <c r="H4" s="69"/>
      <c r="I4" s="69"/>
      <c r="J4" s="69"/>
      <c r="K4" s="70"/>
    </row>
    <row r="5" spans="1:11" ht="22.5" customHeight="1" x14ac:dyDescent="0.2">
      <c r="A5" s="131">
        <v>3</v>
      </c>
      <c r="B5" s="296" t="s">
        <v>233</v>
      </c>
      <c r="C5" s="297"/>
      <c r="D5" s="33"/>
      <c r="H5" s="69"/>
      <c r="I5" s="69"/>
      <c r="J5" s="69"/>
      <c r="K5" s="70"/>
    </row>
    <row r="6" spans="1:11" ht="22.5" customHeight="1" x14ac:dyDescent="0.2">
      <c r="A6" s="131">
        <v>4</v>
      </c>
      <c r="B6" s="285" t="s">
        <v>234</v>
      </c>
      <c r="C6" s="286"/>
      <c r="D6" s="33"/>
      <c r="H6" s="69"/>
      <c r="I6" s="69"/>
      <c r="J6" s="69"/>
      <c r="K6" s="70"/>
    </row>
    <row r="7" spans="1:11" ht="22.5" customHeight="1" x14ac:dyDescent="0.2">
      <c r="A7" s="131">
        <v>5</v>
      </c>
      <c r="B7" s="285" t="s">
        <v>250</v>
      </c>
      <c r="C7" s="286"/>
      <c r="D7" s="33"/>
      <c r="H7" s="69"/>
      <c r="I7" s="69"/>
      <c r="J7" s="69"/>
      <c r="K7" s="70"/>
    </row>
    <row r="8" spans="1:11" ht="22.5" customHeight="1" x14ac:dyDescent="0.2">
      <c r="A8" s="131">
        <v>6</v>
      </c>
      <c r="B8" s="296" t="s">
        <v>233</v>
      </c>
      <c r="C8" s="297"/>
      <c r="D8" s="33"/>
      <c r="F8" s="70"/>
      <c r="H8" s="69"/>
      <c r="I8" s="69"/>
      <c r="J8" s="69"/>
      <c r="K8" s="70"/>
    </row>
    <row r="9" spans="1:11" ht="22.5" customHeight="1" x14ac:dyDescent="0.2">
      <c r="A9" s="131">
        <v>7</v>
      </c>
      <c r="B9" s="285" t="s">
        <v>248</v>
      </c>
      <c r="C9" s="286"/>
      <c r="D9" s="33"/>
      <c r="E9" s="70"/>
      <c r="F9" s="200"/>
      <c r="H9" s="69"/>
      <c r="I9" s="69"/>
      <c r="J9" s="69"/>
      <c r="K9" s="70"/>
    </row>
    <row r="10" spans="1:11" ht="22.5" customHeight="1" x14ac:dyDescent="0.2">
      <c r="A10" s="131">
        <v>8</v>
      </c>
      <c r="B10" s="285" t="s">
        <v>251</v>
      </c>
      <c r="C10" s="286"/>
      <c r="D10" s="33"/>
      <c r="H10" s="69"/>
      <c r="I10" s="69"/>
      <c r="J10" s="69"/>
      <c r="K10" s="70"/>
    </row>
    <row r="11" spans="1:11" ht="22.5" customHeight="1" x14ac:dyDescent="0.2">
      <c r="A11" s="131">
        <v>9</v>
      </c>
      <c r="B11" s="296" t="s">
        <v>233</v>
      </c>
      <c r="C11" s="297"/>
      <c r="D11" s="33"/>
      <c r="H11" s="69"/>
      <c r="I11" s="69"/>
      <c r="J11" s="69"/>
      <c r="K11" s="70"/>
    </row>
    <row r="12" spans="1:11" ht="31.5" customHeight="1" x14ac:dyDescent="0.2">
      <c r="A12" s="131">
        <v>10</v>
      </c>
      <c r="B12" s="294" t="s">
        <v>183</v>
      </c>
      <c r="C12" s="295"/>
      <c r="D12" s="33"/>
      <c r="H12" s="69"/>
      <c r="I12" s="69"/>
      <c r="J12" s="69"/>
      <c r="K12" s="70"/>
    </row>
    <row r="13" spans="1:11" ht="36.75" customHeight="1" x14ac:dyDescent="0.2">
      <c r="A13" s="131">
        <v>11</v>
      </c>
      <c r="B13" s="285" t="s">
        <v>256</v>
      </c>
      <c r="C13" s="286"/>
      <c r="D13" s="33"/>
      <c r="H13" s="146"/>
      <c r="I13" s="69"/>
      <c r="J13" s="69"/>
      <c r="K13" s="70"/>
    </row>
    <row r="14" spans="1:11" ht="23.25" customHeight="1" x14ac:dyDescent="0.2">
      <c r="A14" s="131">
        <v>12</v>
      </c>
      <c r="B14" s="287" t="s">
        <v>55</v>
      </c>
      <c r="C14" s="145" t="s">
        <v>246</v>
      </c>
      <c r="D14" s="33"/>
      <c r="H14" s="146"/>
      <c r="I14" s="69"/>
      <c r="J14" s="69"/>
      <c r="K14" s="70"/>
    </row>
    <row r="15" spans="1:11" ht="23.25" customHeight="1" x14ac:dyDescent="0.2">
      <c r="A15" s="131">
        <v>13</v>
      </c>
      <c r="B15" s="287"/>
      <c r="C15" s="145" t="s">
        <v>245</v>
      </c>
      <c r="D15" s="33"/>
      <c r="H15" s="146"/>
      <c r="I15" s="69"/>
      <c r="J15" s="69"/>
      <c r="K15" s="70"/>
    </row>
    <row r="16" spans="1:11" ht="23.25" customHeight="1" x14ac:dyDescent="0.2">
      <c r="A16" s="131">
        <v>14</v>
      </c>
      <c r="B16" s="287"/>
      <c r="C16" s="145" t="s">
        <v>244</v>
      </c>
      <c r="D16" s="33"/>
      <c r="H16" s="146"/>
      <c r="I16" s="69"/>
      <c r="J16" s="69"/>
      <c r="K16" s="70"/>
    </row>
    <row r="17" spans="1:11" ht="22.5" customHeight="1" x14ac:dyDescent="0.2">
      <c r="A17" s="131">
        <v>15</v>
      </c>
      <c r="B17" s="301" t="s">
        <v>134</v>
      </c>
      <c r="C17" s="301"/>
      <c r="D17" s="34">
        <v>42893.62</v>
      </c>
      <c r="H17" s="71"/>
      <c r="I17" s="71"/>
      <c r="J17" s="71"/>
      <c r="K17" s="70"/>
    </row>
    <row r="18" spans="1:11" ht="22.5" customHeight="1" x14ac:dyDescent="0.2">
      <c r="A18" s="131">
        <v>16</v>
      </c>
      <c r="B18" s="290" t="s">
        <v>74</v>
      </c>
      <c r="C18" s="290"/>
      <c r="D18" s="34">
        <v>625.55999999999995</v>
      </c>
      <c r="H18" s="71"/>
      <c r="I18" s="71"/>
      <c r="J18" s="71"/>
      <c r="K18" s="70"/>
    </row>
    <row r="19" spans="1:11" ht="30.75" customHeight="1" x14ac:dyDescent="0.2">
      <c r="A19" s="131">
        <v>17</v>
      </c>
      <c r="B19" s="301" t="s">
        <v>182</v>
      </c>
      <c r="C19" s="301"/>
      <c r="D19" s="33"/>
      <c r="H19" s="70"/>
      <c r="I19" s="70"/>
      <c r="J19" s="70"/>
      <c r="K19" s="70"/>
    </row>
    <row r="20" spans="1:11" ht="22.5" customHeight="1" x14ac:dyDescent="0.2">
      <c r="A20" s="131">
        <v>18</v>
      </c>
      <c r="B20" s="290" t="s">
        <v>72</v>
      </c>
      <c r="C20" s="290"/>
      <c r="D20" s="33"/>
    </row>
    <row r="21" spans="1:11" ht="22.5" customHeight="1" x14ac:dyDescent="0.25">
      <c r="A21" s="131">
        <v>19</v>
      </c>
      <c r="B21" s="302" t="s">
        <v>184</v>
      </c>
      <c r="C21" s="303"/>
      <c r="D21" s="163">
        <v>6</v>
      </c>
      <c r="E21" s="72"/>
    </row>
    <row r="22" spans="1:11" ht="21.75" customHeight="1" x14ac:dyDescent="0.2">
      <c r="A22" s="131">
        <v>20</v>
      </c>
      <c r="B22" s="288" t="s">
        <v>221</v>
      </c>
      <c r="C22" s="289"/>
      <c r="D22" s="198">
        <v>7</v>
      </c>
    </row>
    <row r="23" spans="1:11" ht="21.75" customHeight="1" x14ac:dyDescent="0.2">
      <c r="A23" s="131">
        <v>21</v>
      </c>
      <c r="B23" s="304" t="s">
        <v>211</v>
      </c>
      <c r="C23" s="305"/>
      <c r="D23" s="164"/>
    </row>
    <row r="24" spans="1:11" ht="22.5" customHeight="1" x14ac:dyDescent="0.25">
      <c r="A24" s="131">
        <v>22</v>
      </c>
      <c r="B24" s="298" t="s">
        <v>232</v>
      </c>
      <c r="C24" s="132" t="s">
        <v>205</v>
      </c>
      <c r="D24" s="199"/>
    </row>
    <row r="25" spans="1:11" ht="19.5" customHeight="1" x14ac:dyDescent="0.25">
      <c r="A25" s="131">
        <v>23</v>
      </c>
      <c r="B25" s="299"/>
      <c r="C25" s="132" t="s">
        <v>206</v>
      </c>
      <c r="D25" s="125"/>
    </row>
    <row r="26" spans="1:11" ht="44.25" customHeight="1" x14ac:dyDescent="0.25">
      <c r="A26" s="131">
        <v>24</v>
      </c>
      <c r="B26" s="299"/>
      <c r="C26" s="133" t="s">
        <v>207</v>
      </c>
      <c r="D26" s="125"/>
    </row>
    <row r="27" spans="1:11" ht="34.5" customHeight="1" x14ac:dyDescent="0.25">
      <c r="A27" s="131">
        <v>25</v>
      </c>
      <c r="B27" s="299"/>
      <c r="C27" s="133" t="s">
        <v>208</v>
      </c>
      <c r="D27" s="125"/>
    </row>
    <row r="28" spans="1:11" ht="36.75" customHeight="1" x14ac:dyDescent="0.25">
      <c r="A28" s="131">
        <v>26</v>
      </c>
      <c r="B28" s="299"/>
      <c r="C28" s="133" t="s">
        <v>210</v>
      </c>
      <c r="D28" s="126"/>
      <c r="E28" s="74"/>
    </row>
    <row r="29" spans="1:11" ht="22.5" customHeight="1" x14ac:dyDescent="0.25">
      <c r="A29" s="147">
        <v>27</v>
      </c>
      <c r="B29" s="299"/>
      <c r="C29" s="132" t="s">
        <v>209</v>
      </c>
      <c r="D29" s="126"/>
    </row>
    <row r="30" spans="1:11" ht="24" customHeight="1" x14ac:dyDescent="0.25">
      <c r="A30" s="147">
        <v>28</v>
      </c>
      <c r="B30" s="300"/>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&amp;C&amp;LE1267B40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zoomScaleNormal="100" workbookViewId="0">
      <selection sqref="A1:O1"/>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1</v>
      </c>
      <c r="E14" s="161"/>
      <c r="F14" s="161"/>
      <c r="G14" s="161"/>
      <c r="H14" s="161">
        <v>1</v>
      </c>
      <c r="I14" s="161"/>
      <c r="J14" s="161"/>
      <c r="K14" s="161">
        <v>1</v>
      </c>
      <c r="L14" s="161"/>
      <c r="M14" s="161"/>
      <c r="N14" s="180"/>
      <c r="O14" s="161"/>
      <c r="P14" s="187"/>
      <c r="Q14" s="187"/>
      <c r="R14" s="187"/>
    </row>
    <row r="15" spans="1:18" ht="25.15" hidden="1" customHeight="1" x14ac:dyDescent="0.2">
      <c r="A15" s="159">
        <v>11</v>
      </c>
      <c r="B15" s="159" t="s">
        <v>282</v>
      </c>
      <c r="C15" s="159" t="s">
        <v>281</v>
      </c>
      <c r="D15" s="162"/>
      <c r="E15" s="162"/>
      <c r="F15" s="162"/>
      <c r="G15" s="162"/>
      <c r="H15" s="162"/>
      <c r="I15" s="162"/>
      <c r="J15" s="162"/>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hidden="1" customHeight="1" x14ac:dyDescent="0.2">
      <c r="A21" s="159">
        <v>17</v>
      </c>
      <c r="B21" s="159" t="s">
        <v>294</v>
      </c>
      <c r="C21" s="159" t="s">
        <v>293</v>
      </c>
      <c r="D21" s="162"/>
      <c r="E21" s="162"/>
      <c r="F21" s="162"/>
      <c r="G21" s="162"/>
      <c r="H21" s="162"/>
      <c r="I21" s="162"/>
      <c r="J21" s="162"/>
      <c r="K21" s="162"/>
      <c r="L21" s="162"/>
      <c r="M21" s="162"/>
      <c r="N21" s="179"/>
      <c r="O21" s="162"/>
      <c r="P21" s="187"/>
      <c r="Q21" s="187"/>
      <c r="R21" s="187"/>
    </row>
    <row r="22" spans="1:18" ht="25.15" customHeight="1" x14ac:dyDescent="0.2">
      <c r="A22" s="159">
        <v>18</v>
      </c>
      <c r="B22" s="159" t="s">
        <v>296</v>
      </c>
      <c r="C22" s="159" t="s">
        <v>295</v>
      </c>
      <c r="D22" s="162">
        <v>1</v>
      </c>
      <c r="E22" s="162"/>
      <c r="F22" s="162"/>
      <c r="G22" s="162"/>
      <c r="H22" s="162">
        <v>1</v>
      </c>
      <c r="I22" s="162"/>
      <c r="J22" s="162"/>
      <c r="K22" s="162">
        <v>1</v>
      </c>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hidden="1" customHeight="1" x14ac:dyDescent="0.2">
      <c r="A25" s="159">
        <v>21</v>
      </c>
      <c r="B25" s="159" t="s">
        <v>302</v>
      </c>
      <c r="C25" s="159" t="s">
        <v>301</v>
      </c>
      <c r="D25" s="162"/>
      <c r="E25" s="162"/>
      <c r="F25" s="162"/>
      <c r="G25" s="162"/>
      <c r="H25" s="162"/>
      <c r="I25" s="162"/>
      <c r="J25" s="162"/>
      <c r="K25" s="162"/>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306</v>
      </c>
      <c r="C28" s="159" t="s">
        <v>305</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hidden="1" customHeight="1" x14ac:dyDescent="0.2">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385</v>
      </c>
      <c r="C72" s="159" t="s">
        <v>384</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6</v>
      </c>
      <c r="E93" s="162">
        <v>5</v>
      </c>
      <c r="F93" s="162"/>
      <c r="G93" s="162"/>
      <c r="H93" s="162">
        <v>6</v>
      </c>
      <c r="I93" s="162">
        <v>5</v>
      </c>
      <c r="J93" s="162"/>
      <c r="K93" s="162"/>
      <c r="L93" s="162">
        <v>6</v>
      </c>
      <c r="M93" s="162"/>
      <c r="N93" s="179">
        <v>19386</v>
      </c>
      <c r="O93" s="162">
        <v>19386</v>
      </c>
      <c r="P93" s="187"/>
      <c r="Q93" s="187"/>
      <c r="R93" s="187"/>
    </row>
    <row r="94" spans="1:18" ht="25.15" customHeight="1" x14ac:dyDescent="0.2">
      <c r="A94" s="159">
        <v>90</v>
      </c>
      <c r="B94" s="159" t="s">
        <v>417</v>
      </c>
      <c r="C94" s="159" t="s">
        <v>416</v>
      </c>
      <c r="D94" s="161">
        <v>6</v>
      </c>
      <c r="E94" s="161">
        <v>5</v>
      </c>
      <c r="F94" s="161"/>
      <c r="G94" s="161"/>
      <c r="H94" s="161">
        <v>6</v>
      </c>
      <c r="I94" s="161">
        <v>5</v>
      </c>
      <c r="J94" s="161"/>
      <c r="K94" s="161"/>
      <c r="L94" s="161">
        <v>6</v>
      </c>
      <c r="M94" s="161"/>
      <c r="N94" s="180">
        <v>19386</v>
      </c>
      <c r="O94" s="161">
        <v>19386</v>
      </c>
      <c r="P94" s="187"/>
      <c r="Q94" s="187"/>
      <c r="R94" s="187"/>
    </row>
    <row r="95" spans="1:18" ht="25.15" hidden="1" customHeight="1" x14ac:dyDescent="0.2">
      <c r="A95" s="159">
        <v>91</v>
      </c>
      <c r="B95" s="159" t="s">
        <v>419</v>
      </c>
      <c r="C95" s="159" t="s">
        <v>418</v>
      </c>
      <c r="D95" s="162"/>
      <c r="E95" s="162"/>
      <c r="F95" s="162"/>
      <c r="G95" s="162"/>
      <c r="H95" s="162"/>
      <c r="I95" s="162"/>
      <c r="J95" s="162"/>
      <c r="K95" s="162"/>
      <c r="L95" s="162"/>
      <c r="M95" s="162"/>
      <c r="N95" s="179"/>
      <c r="O95" s="162"/>
      <c r="P95" s="187"/>
      <c r="Q95" s="187"/>
      <c r="R95" s="187"/>
    </row>
    <row r="96" spans="1:18" ht="25.15" hidden="1" customHeight="1" x14ac:dyDescent="0.2">
      <c r="A96" s="159">
        <v>92</v>
      </c>
      <c r="B96" s="159" t="s">
        <v>421</v>
      </c>
      <c r="C96" s="159" t="s">
        <v>420</v>
      </c>
      <c r="D96" s="162"/>
      <c r="E96" s="162"/>
      <c r="F96" s="162"/>
      <c r="G96" s="162"/>
      <c r="H96" s="162"/>
      <c r="I96" s="162"/>
      <c r="J96" s="162"/>
      <c r="K96" s="162"/>
      <c r="L96" s="162"/>
      <c r="M96" s="162"/>
      <c r="N96" s="179"/>
      <c r="O96" s="162"/>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hidden="1" customHeight="1" x14ac:dyDescent="0.2">
      <c r="A99" s="159">
        <v>95</v>
      </c>
      <c r="B99" s="159" t="s">
        <v>427</v>
      </c>
      <c r="C99" s="159" t="s">
        <v>426</v>
      </c>
      <c r="D99" s="162"/>
      <c r="E99" s="162"/>
      <c r="F99" s="162"/>
      <c r="G99" s="162"/>
      <c r="H99" s="162"/>
      <c r="I99" s="162"/>
      <c r="J99" s="162"/>
      <c r="K99" s="162"/>
      <c r="L99" s="162"/>
      <c r="M99" s="162"/>
      <c r="N99" s="179"/>
      <c r="O99" s="162"/>
      <c r="P99" s="187"/>
      <c r="Q99" s="187"/>
      <c r="R99" s="187"/>
    </row>
    <row r="100" spans="1:18" ht="25.15" hidden="1" customHeight="1" x14ac:dyDescent="0.2">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hidden="1" customHeight="1" x14ac:dyDescent="0.2">
      <c r="A215" s="159">
        <v>211</v>
      </c>
      <c r="B215" s="160" t="s">
        <v>626</v>
      </c>
      <c r="C215" s="160" t="s">
        <v>625</v>
      </c>
      <c r="D215" s="162"/>
      <c r="E215" s="162"/>
      <c r="F215" s="162"/>
      <c r="G215" s="162"/>
      <c r="H215" s="162"/>
      <c r="I215" s="162"/>
      <c r="J215" s="162"/>
      <c r="K215" s="162"/>
      <c r="L215" s="162"/>
      <c r="M215" s="162"/>
      <c r="N215" s="179"/>
      <c r="O215" s="162"/>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hidden="1" customHeight="1" x14ac:dyDescent="0.2">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hidden="1" customHeight="1" x14ac:dyDescent="0.2">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hidden="1" customHeight="1" x14ac:dyDescent="0.2">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hidden="1" customHeight="1" x14ac:dyDescent="0.2">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5.15" hidden="1" customHeight="1" x14ac:dyDescent="0.2">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7</v>
      </c>
      <c r="E428" s="173">
        <f t="shared" si="0"/>
        <v>5</v>
      </c>
      <c r="F428" s="173">
        <f t="shared" si="0"/>
        <v>0</v>
      </c>
      <c r="G428" s="173">
        <f t="shared" si="0"/>
        <v>0</v>
      </c>
      <c r="H428" s="173">
        <f t="shared" si="0"/>
        <v>7</v>
      </c>
      <c r="I428" s="173">
        <f t="shared" si="0"/>
        <v>5</v>
      </c>
      <c r="J428" s="173">
        <f t="shared" si="0"/>
        <v>0</v>
      </c>
      <c r="K428" s="173">
        <f t="shared" si="0"/>
        <v>1</v>
      </c>
      <c r="L428" s="173">
        <f t="shared" si="0"/>
        <v>6</v>
      </c>
      <c r="M428" s="173">
        <f t="shared" si="0"/>
        <v>0</v>
      </c>
      <c r="N428" s="181">
        <f t="shared" si="0"/>
        <v>19386</v>
      </c>
      <c r="O428" s="174">
        <f t="shared" si="0"/>
        <v>19386</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7</v>
      </c>
      <c r="E430" s="162">
        <v>5</v>
      </c>
      <c r="F430" s="162"/>
      <c r="G430" s="162"/>
      <c r="H430" s="162">
        <v>7</v>
      </c>
      <c r="I430" s="162">
        <v>5</v>
      </c>
      <c r="J430" s="162"/>
      <c r="K430" s="162">
        <v>1</v>
      </c>
      <c r="L430" s="162">
        <v>6</v>
      </c>
      <c r="M430" s="162"/>
      <c r="N430" s="179">
        <v>19386</v>
      </c>
      <c r="O430" s="162">
        <v>19386</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hidden="1" customHeight="1" x14ac:dyDescent="0.2">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5.15" customHeight="1" x14ac:dyDescent="0.2">
      <c r="A438" s="159">
        <v>434</v>
      </c>
      <c r="B438" s="222"/>
      <c r="C438" s="223" t="s">
        <v>164</v>
      </c>
      <c r="D438" s="225">
        <v>5</v>
      </c>
      <c r="E438" s="218">
        <v>5</v>
      </c>
      <c r="F438" s="218"/>
      <c r="G438" s="218"/>
      <c r="H438" s="218">
        <v>5</v>
      </c>
      <c r="I438" s="218">
        <v>5</v>
      </c>
      <c r="J438" s="218"/>
      <c r="K438" s="218"/>
      <c r="L438" s="218">
        <v>5</v>
      </c>
      <c r="M438" s="218"/>
      <c r="N438" s="219">
        <v>18530</v>
      </c>
      <c r="O438" s="218">
        <v>18530</v>
      </c>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hidden="1" customHeight="1" x14ac:dyDescent="0.2">
      <c r="A441" s="159">
        <v>437</v>
      </c>
      <c r="B441" s="218"/>
      <c r="C441" s="149" t="s">
        <v>257</v>
      </c>
      <c r="D441" s="218"/>
      <c r="E441" s="162"/>
      <c r="F441" s="162"/>
      <c r="G441" s="162"/>
      <c r="H441" s="162"/>
      <c r="I441" s="162"/>
      <c r="J441" s="162"/>
      <c r="K441" s="162"/>
      <c r="L441" s="162"/>
      <c r="M441" s="162"/>
      <c r="N441" s="179"/>
      <c r="O441" s="162"/>
    </row>
    <row r="442" spans="1:18" s="216" customFormat="1" ht="25.15" customHeight="1" x14ac:dyDescent="0.2">
      <c r="A442" s="159">
        <v>438</v>
      </c>
      <c r="B442" s="218"/>
      <c r="C442" s="149" t="s">
        <v>258</v>
      </c>
      <c r="D442" s="218">
        <v>3</v>
      </c>
      <c r="E442" s="162">
        <v>1</v>
      </c>
      <c r="F442" s="162"/>
      <c r="G442" s="162"/>
      <c r="H442" s="162">
        <v>3</v>
      </c>
      <c r="I442" s="162">
        <v>1</v>
      </c>
      <c r="J442" s="162"/>
      <c r="K442" s="162">
        <v>1</v>
      </c>
      <c r="L442" s="162">
        <v>2</v>
      </c>
      <c r="M442" s="162"/>
      <c r="N442" s="179">
        <v>6856</v>
      </c>
      <c r="O442" s="162">
        <v>6856</v>
      </c>
    </row>
    <row r="443" spans="1:18" s="216" customFormat="1" ht="25.15" customHeight="1" x14ac:dyDescent="0.2">
      <c r="A443" s="159">
        <v>439</v>
      </c>
      <c r="B443" s="218"/>
      <c r="C443" s="149" t="s">
        <v>259</v>
      </c>
      <c r="D443" s="218">
        <v>4</v>
      </c>
      <c r="E443" s="162">
        <v>4</v>
      </c>
      <c r="F443" s="162"/>
      <c r="G443" s="162"/>
      <c r="H443" s="162">
        <v>4</v>
      </c>
      <c r="I443" s="162">
        <v>4</v>
      </c>
      <c r="J443" s="162"/>
      <c r="K443" s="162"/>
      <c r="L443" s="162">
        <v>4</v>
      </c>
      <c r="M443" s="162"/>
      <c r="N443" s="179">
        <v>12530</v>
      </c>
      <c r="O443" s="162">
        <v>12530</v>
      </c>
    </row>
    <row r="444" spans="1:18" s="216" customFormat="1" ht="25.15" hidden="1" customHeight="1" x14ac:dyDescent="0.2">
      <c r="A444" s="159">
        <v>440</v>
      </c>
      <c r="B444" s="218"/>
      <c r="C444" s="149" t="s">
        <v>260</v>
      </c>
      <c r="D444" s="218"/>
      <c r="E444" s="162"/>
      <c r="F444" s="162"/>
      <c r="G444" s="162"/>
      <c r="H444" s="162"/>
      <c r="I444" s="162"/>
      <c r="J444" s="162"/>
      <c r="K444" s="162"/>
      <c r="L444" s="162"/>
      <c r="M444" s="162"/>
      <c r="N444" s="179"/>
      <c r="O444" s="162"/>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&amp;C&amp;LE1267B40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zoomScale="93" zoomScaleNormal="93" zoomScalePageLayoutView="70" workbookViewId="0">
      <selection sqref="A1:J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74" t="s">
        <v>66</v>
      </c>
      <c r="B2" s="335" t="s">
        <v>106</v>
      </c>
      <c r="C2" s="336"/>
      <c r="D2" s="335" t="s">
        <v>187</v>
      </c>
      <c r="E2" s="336"/>
      <c r="F2" s="339" t="s">
        <v>186</v>
      </c>
      <c r="G2" s="340"/>
      <c r="H2" s="340"/>
      <c r="I2" s="341"/>
      <c r="J2" s="332" t="s">
        <v>188</v>
      </c>
      <c r="K2" s="42"/>
    </row>
    <row r="3" spans="1:197" s="81" customFormat="1" ht="24.75" customHeight="1" x14ac:dyDescent="0.2">
      <c r="A3" s="274"/>
      <c r="B3" s="337"/>
      <c r="C3" s="338"/>
      <c r="D3" s="337"/>
      <c r="E3" s="338"/>
      <c r="F3" s="342" t="s">
        <v>54</v>
      </c>
      <c r="G3" s="339" t="s">
        <v>73</v>
      </c>
      <c r="H3" s="340"/>
      <c r="I3" s="341"/>
      <c r="J3" s="333"/>
      <c r="K3" s="42"/>
    </row>
    <row r="4" spans="1:197" s="81" customFormat="1" ht="63.75" customHeight="1" x14ac:dyDescent="0.2">
      <c r="A4" s="274"/>
      <c r="B4" s="346"/>
      <c r="C4" s="347"/>
      <c r="D4" s="127" t="s">
        <v>54</v>
      </c>
      <c r="E4" s="128" t="s">
        <v>168</v>
      </c>
      <c r="F4" s="343"/>
      <c r="G4" s="83" t="s">
        <v>110</v>
      </c>
      <c r="H4" s="82" t="s">
        <v>252</v>
      </c>
      <c r="I4" s="83" t="s">
        <v>253</v>
      </c>
      <c r="J4" s="334"/>
      <c r="K4" s="42"/>
    </row>
    <row r="5" spans="1:197" ht="12.75" customHeight="1" x14ac:dyDescent="0.2">
      <c r="A5" s="9" t="s">
        <v>57</v>
      </c>
      <c r="B5" s="344" t="s">
        <v>58</v>
      </c>
      <c r="C5" s="345"/>
      <c r="D5" s="10">
        <v>1</v>
      </c>
      <c r="E5" s="136">
        <v>2</v>
      </c>
      <c r="F5" s="10">
        <v>3</v>
      </c>
      <c r="G5" s="10">
        <v>4</v>
      </c>
      <c r="H5" s="10">
        <v>5</v>
      </c>
      <c r="I5" s="10">
        <v>6</v>
      </c>
      <c r="J5" s="10">
        <v>7</v>
      </c>
      <c r="K5" s="42"/>
    </row>
    <row r="6" spans="1:197" ht="26.25" customHeight="1" x14ac:dyDescent="0.2">
      <c r="A6" s="9">
        <v>1</v>
      </c>
      <c r="B6" s="326" t="s">
        <v>242</v>
      </c>
      <c r="C6" s="327"/>
      <c r="D6" s="84">
        <v>540</v>
      </c>
      <c r="E6" s="84">
        <v>536</v>
      </c>
      <c r="F6" s="84">
        <v>516</v>
      </c>
      <c r="G6" s="84">
        <v>9</v>
      </c>
      <c r="H6" s="84">
        <v>487</v>
      </c>
      <c r="I6" s="84">
        <v>17</v>
      </c>
      <c r="J6" s="84">
        <v>24</v>
      </c>
      <c r="K6" s="42"/>
    </row>
    <row r="7" spans="1:197" ht="16.5" customHeight="1" x14ac:dyDescent="0.2">
      <c r="A7" s="9">
        <v>2</v>
      </c>
      <c r="B7" s="348" t="s">
        <v>8</v>
      </c>
      <c r="C7" s="85" t="s">
        <v>109</v>
      </c>
      <c r="D7" s="171"/>
      <c r="E7" s="171"/>
      <c r="F7" s="171"/>
      <c r="G7" s="171"/>
      <c r="H7" s="171"/>
      <c r="I7" s="171"/>
      <c r="J7" s="171"/>
      <c r="K7" s="42"/>
      <c r="L7" s="18"/>
    </row>
    <row r="8" spans="1:197" ht="16.5" customHeight="1" x14ac:dyDescent="0.2">
      <c r="A8" s="9">
        <v>3</v>
      </c>
      <c r="B8" s="349"/>
      <c r="C8" s="85" t="s">
        <v>107</v>
      </c>
      <c r="D8" s="171"/>
      <c r="E8" s="171"/>
      <c r="F8" s="171"/>
      <c r="G8" s="171"/>
      <c r="H8" s="171"/>
      <c r="I8" s="171"/>
      <c r="J8" s="171"/>
      <c r="K8" s="42"/>
      <c r="L8" s="18"/>
    </row>
    <row r="9" spans="1:197" ht="16.5" customHeight="1" x14ac:dyDescent="0.2">
      <c r="A9" s="9">
        <v>4</v>
      </c>
      <c r="B9" s="350"/>
      <c r="C9" s="85" t="s">
        <v>108</v>
      </c>
      <c r="D9" s="171"/>
      <c r="E9" s="171"/>
      <c r="F9" s="171"/>
      <c r="G9" s="171"/>
      <c r="H9" s="171"/>
      <c r="I9" s="171"/>
      <c r="J9" s="171"/>
      <c r="K9" s="42"/>
      <c r="L9" s="18"/>
    </row>
    <row r="10" spans="1:197" ht="16.5" customHeight="1" x14ac:dyDescent="0.2">
      <c r="A10" s="9">
        <v>5</v>
      </c>
      <c r="B10" s="320" t="s">
        <v>9</v>
      </c>
      <c r="C10" s="321"/>
      <c r="D10" s="171"/>
      <c r="E10" s="171"/>
      <c r="F10" s="171"/>
      <c r="G10" s="171"/>
      <c r="H10" s="171"/>
      <c r="I10" s="171"/>
      <c r="J10" s="171"/>
      <c r="K10" s="42"/>
      <c r="L10" s="18"/>
    </row>
    <row r="11" spans="1:197" ht="16.5" customHeight="1" x14ac:dyDescent="0.2">
      <c r="A11" s="9">
        <v>6</v>
      </c>
      <c r="B11" s="320" t="s">
        <v>10</v>
      </c>
      <c r="C11" s="321"/>
      <c r="D11" s="171"/>
      <c r="E11" s="171"/>
      <c r="F11" s="171"/>
      <c r="G11" s="171"/>
      <c r="H11" s="171"/>
      <c r="I11" s="171"/>
      <c r="J11" s="171"/>
      <c r="K11" s="42"/>
      <c r="L11" s="18"/>
    </row>
    <row r="12" spans="1:197" s="18" customFormat="1" ht="16.5" customHeight="1" x14ac:dyDescent="0.2">
      <c r="A12" s="9">
        <v>7</v>
      </c>
      <c r="B12" s="320" t="s">
        <v>11</v>
      </c>
      <c r="C12" s="321"/>
      <c r="D12" s="171"/>
      <c r="E12" s="171"/>
      <c r="F12" s="171"/>
      <c r="G12" s="171"/>
      <c r="H12" s="171"/>
      <c r="I12" s="171"/>
      <c r="J12" s="171"/>
      <c r="K12" s="169"/>
    </row>
    <row r="13" spans="1:197" ht="22.5" customHeight="1" x14ac:dyDescent="0.2">
      <c r="A13" s="9">
        <v>8</v>
      </c>
      <c r="B13" s="320" t="s">
        <v>12</v>
      </c>
      <c r="C13" s="321"/>
      <c r="D13" s="171"/>
      <c r="E13" s="171"/>
      <c r="F13" s="171"/>
      <c r="G13" s="171"/>
      <c r="H13" s="171"/>
      <c r="I13" s="171"/>
      <c r="J13" s="171"/>
      <c r="K13" s="42"/>
      <c r="L13" s="18"/>
    </row>
    <row r="14" spans="1:197" s="18" customFormat="1" ht="16.5" customHeight="1" x14ac:dyDescent="0.2">
      <c r="A14" s="9">
        <v>9</v>
      </c>
      <c r="B14" s="320" t="s">
        <v>241</v>
      </c>
      <c r="C14" s="321"/>
      <c r="D14" s="210"/>
      <c r="E14" s="210"/>
      <c r="F14" s="210"/>
      <c r="G14" s="210"/>
      <c r="H14" s="210"/>
      <c r="I14" s="210"/>
      <c r="J14" s="210"/>
      <c r="K14" s="169"/>
    </row>
    <row r="15" spans="1:197" ht="16.5" customHeight="1" x14ac:dyDescent="0.2">
      <c r="A15" s="9">
        <v>10</v>
      </c>
      <c r="B15" s="320" t="s">
        <v>13</v>
      </c>
      <c r="C15" s="321"/>
      <c r="D15" s="171"/>
      <c r="E15" s="171"/>
      <c r="F15" s="171"/>
      <c r="G15" s="171"/>
      <c r="H15" s="171"/>
      <c r="I15" s="171"/>
      <c r="J15" s="171"/>
      <c r="K15" s="42"/>
      <c r="L15" s="18"/>
    </row>
    <row r="16" spans="1:197" ht="16.5" customHeight="1" x14ac:dyDescent="0.2">
      <c r="A16" s="9">
        <v>11</v>
      </c>
      <c r="B16" s="320" t="s">
        <v>14</v>
      </c>
      <c r="C16" s="321"/>
      <c r="D16" s="171"/>
      <c r="E16" s="171"/>
      <c r="F16" s="171"/>
      <c r="G16" s="171"/>
      <c r="H16" s="171"/>
      <c r="I16" s="171"/>
      <c r="J16" s="171"/>
      <c r="K16" s="42"/>
      <c r="L16" s="18"/>
    </row>
    <row r="17" spans="1:12" ht="16.5" customHeight="1" x14ac:dyDescent="0.2">
      <c r="A17" s="9">
        <v>12</v>
      </c>
      <c r="B17" s="320" t="s">
        <v>23</v>
      </c>
      <c r="C17" s="321"/>
      <c r="D17" s="171">
        <v>1</v>
      </c>
      <c r="E17" s="171">
        <v>1</v>
      </c>
      <c r="F17" s="171">
        <v>1</v>
      </c>
      <c r="G17" s="171"/>
      <c r="H17" s="171">
        <v>1</v>
      </c>
      <c r="I17" s="171"/>
      <c r="J17" s="171"/>
      <c r="K17" s="42"/>
      <c r="L17" s="18"/>
    </row>
    <row r="18" spans="1:12" ht="16.5" customHeight="1" x14ac:dyDescent="0.2">
      <c r="A18" s="9">
        <v>13</v>
      </c>
      <c r="B18" s="320" t="s">
        <v>24</v>
      </c>
      <c r="C18" s="321"/>
      <c r="D18" s="171"/>
      <c r="E18" s="171"/>
      <c r="F18" s="171"/>
      <c r="G18" s="171"/>
      <c r="H18" s="171"/>
      <c r="I18" s="171"/>
      <c r="J18" s="171"/>
      <c r="K18" s="42"/>
      <c r="L18" s="18"/>
    </row>
    <row r="19" spans="1:12" ht="16.5" customHeight="1" x14ac:dyDescent="0.2">
      <c r="A19" s="9">
        <v>14</v>
      </c>
      <c r="B19" s="320" t="s">
        <v>25</v>
      </c>
      <c r="C19" s="321"/>
      <c r="D19" s="171"/>
      <c r="E19" s="171"/>
      <c r="F19" s="171"/>
      <c r="G19" s="171"/>
      <c r="H19" s="171"/>
      <c r="I19" s="171"/>
      <c r="J19" s="171"/>
      <c r="K19" s="42"/>
      <c r="L19" s="18"/>
    </row>
    <row r="20" spans="1:12" ht="16.5" customHeight="1" x14ac:dyDescent="0.2">
      <c r="A20" s="9">
        <v>15</v>
      </c>
      <c r="B20" s="320" t="s">
        <v>240</v>
      </c>
      <c r="C20" s="321"/>
      <c r="D20" s="171">
        <v>214</v>
      </c>
      <c r="E20" s="171">
        <v>214</v>
      </c>
      <c r="F20" s="171">
        <v>214</v>
      </c>
      <c r="G20" s="171">
        <v>2</v>
      </c>
      <c r="H20" s="171">
        <v>211</v>
      </c>
      <c r="I20" s="171"/>
      <c r="J20" s="171"/>
      <c r="K20" s="42"/>
      <c r="L20" s="18"/>
    </row>
    <row r="21" spans="1:12" ht="16.5" customHeight="1" x14ac:dyDescent="0.2">
      <c r="A21" s="9">
        <v>16</v>
      </c>
      <c r="B21" s="322" t="s">
        <v>243</v>
      </c>
      <c r="C21" s="323"/>
      <c r="D21" s="170">
        <v>27</v>
      </c>
      <c r="E21" s="170">
        <v>23</v>
      </c>
      <c r="F21" s="170">
        <v>23</v>
      </c>
      <c r="G21" s="170">
        <v>3</v>
      </c>
      <c r="H21" s="170">
        <v>20</v>
      </c>
      <c r="I21" s="170"/>
      <c r="J21" s="170">
        <v>4</v>
      </c>
      <c r="K21" s="42"/>
      <c r="L21" s="18"/>
    </row>
    <row r="22" spans="1:12" ht="16.5" customHeight="1" x14ac:dyDescent="0.2">
      <c r="A22" s="9">
        <v>17</v>
      </c>
      <c r="B22" s="328" t="s">
        <v>55</v>
      </c>
      <c r="C22" s="86" t="s">
        <v>15</v>
      </c>
      <c r="D22" s="171">
        <v>13</v>
      </c>
      <c r="E22" s="171">
        <v>13</v>
      </c>
      <c r="F22" s="171">
        <v>13</v>
      </c>
      <c r="G22" s="171"/>
      <c r="H22" s="171">
        <v>13</v>
      </c>
      <c r="I22" s="171"/>
      <c r="J22" s="171"/>
      <c r="K22" s="42"/>
      <c r="L22" s="18"/>
    </row>
    <row r="23" spans="1:12" ht="16.5" customHeight="1" x14ac:dyDescent="0.2">
      <c r="A23" s="9">
        <v>18</v>
      </c>
      <c r="B23" s="329"/>
      <c r="C23" s="86" t="s">
        <v>16</v>
      </c>
      <c r="D23" s="171"/>
      <c r="E23" s="171"/>
      <c r="F23" s="171"/>
      <c r="G23" s="171"/>
      <c r="H23" s="171"/>
      <c r="I23" s="171"/>
      <c r="J23" s="171"/>
      <c r="K23" s="42"/>
      <c r="L23" s="18"/>
    </row>
    <row r="24" spans="1:12" ht="16.5" customHeight="1" x14ac:dyDescent="0.2">
      <c r="A24" s="9">
        <v>19</v>
      </c>
      <c r="B24" s="329"/>
      <c r="C24" s="86" t="s">
        <v>17</v>
      </c>
      <c r="D24" s="171">
        <v>12</v>
      </c>
      <c r="E24" s="171">
        <v>8</v>
      </c>
      <c r="F24" s="171">
        <v>8</v>
      </c>
      <c r="G24" s="171">
        <v>3</v>
      </c>
      <c r="H24" s="171">
        <v>5</v>
      </c>
      <c r="I24" s="171"/>
      <c r="J24" s="171">
        <v>4</v>
      </c>
      <c r="K24" s="42"/>
      <c r="L24" s="18"/>
    </row>
    <row r="25" spans="1:12" ht="16.5" customHeight="1" x14ac:dyDescent="0.2">
      <c r="A25" s="9">
        <v>20</v>
      </c>
      <c r="B25" s="329"/>
      <c r="C25" s="86" t="s">
        <v>18</v>
      </c>
      <c r="D25" s="171">
        <v>2</v>
      </c>
      <c r="E25" s="171">
        <v>2</v>
      </c>
      <c r="F25" s="171">
        <v>2</v>
      </c>
      <c r="G25" s="171"/>
      <c r="H25" s="171">
        <v>2</v>
      </c>
      <c r="I25" s="171"/>
      <c r="J25" s="171"/>
      <c r="K25" s="42"/>
      <c r="L25" s="18"/>
    </row>
    <row r="26" spans="1:12" ht="16.5" customHeight="1" x14ac:dyDescent="0.2">
      <c r="A26" s="9">
        <v>21</v>
      </c>
      <c r="B26" s="329"/>
      <c r="C26" s="86" t="s">
        <v>19</v>
      </c>
      <c r="D26" s="171"/>
      <c r="E26" s="171"/>
      <c r="F26" s="171"/>
      <c r="G26" s="171"/>
      <c r="H26" s="171"/>
      <c r="I26" s="171"/>
      <c r="J26" s="171"/>
      <c r="K26" s="42"/>
      <c r="L26" s="18"/>
    </row>
    <row r="27" spans="1:12" s="18" customFormat="1" ht="23.25" customHeight="1" x14ac:dyDescent="0.2">
      <c r="A27" s="9">
        <v>22</v>
      </c>
      <c r="B27" s="329"/>
      <c r="C27" s="209" t="s">
        <v>147</v>
      </c>
      <c r="D27" s="210"/>
      <c r="E27" s="210"/>
      <c r="F27" s="210"/>
      <c r="G27" s="210"/>
      <c r="H27" s="210"/>
      <c r="I27" s="210"/>
      <c r="J27" s="210"/>
      <c r="K27" s="169"/>
    </row>
    <row r="28" spans="1:12" s="18" customFormat="1" ht="24.75" customHeight="1" x14ac:dyDescent="0.2">
      <c r="A28" s="9">
        <v>23</v>
      </c>
      <c r="B28" s="330"/>
      <c r="C28" s="209" t="s">
        <v>148</v>
      </c>
      <c r="D28" s="210"/>
      <c r="E28" s="210"/>
      <c r="F28" s="210"/>
      <c r="G28" s="210"/>
      <c r="H28" s="210"/>
      <c r="I28" s="210"/>
      <c r="J28" s="210"/>
      <c r="K28" s="169"/>
    </row>
    <row r="29" spans="1:12" ht="16.5" customHeight="1" x14ac:dyDescent="0.2">
      <c r="A29" s="9">
        <v>24</v>
      </c>
      <c r="B29" s="324" t="s">
        <v>26</v>
      </c>
      <c r="C29" s="325"/>
      <c r="D29" s="171"/>
      <c r="E29" s="171"/>
      <c r="F29" s="171"/>
      <c r="G29" s="171"/>
      <c r="H29" s="171"/>
      <c r="I29" s="171"/>
      <c r="J29" s="171"/>
      <c r="K29" s="42"/>
      <c r="L29" s="18"/>
    </row>
    <row r="30" spans="1:12" ht="16.5" customHeight="1" x14ac:dyDescent="0.2">
      <c r="A30" s="9">
        <v>25</v>
      </c>
      <c r="B30" s="324" t="s">
        <v>27</v>
      </c>
      <c r="C30" s="325"/>
      <c r="D30" s="171"/>
      <c r="E30" s="171"/>
      <c r="F30" s="171"/>
      <c r="G30" s="171"/>
      <c r="H30" s="171"/>
      <c r="I30" s="171"/>
      <c r="J30" s="171"/>
      <c r="K30" s="42"/>
      <c r="L30" s="18"/>
    </row>
    <row r="31" spans="1:12" ht="16.5" customHeight="1" x14ac:dyDescent="0.2">
      <c r="A31" s="9">
        <v>26</v>
      </c>
      <c r="B31" s="324" t="s">
        <v>28</v>
      </c>
      <c r="C31" s="325"/>
      <c r="D31" s="171">
        <v>1</v>
      </c>
      <c r="E31" s="171">
        <v>1</v>
      </c>
      <c r="F31" s="171">
        <v>1</v>
      </c>
      <c r="G31" s="171"/>
      <c r="H31" s="171">
        <v>1</v>
      </c>
      <c r="I31" s="171"/>
      <c r="J31" s="171"/>
      <c r="K31" s="42"/>
      <c r="L31" s="18"/>
    </row>
    <row r="32" spans="1:12" ht="16.5" customHeight="1" x14ac:dyDescent="0.2">
      <c r="A32" s="9">
        <v>27</v>
      </c>
      <c r="B32" s="324" t="s">
        <v>29</v>
      </c>
      <c r="C32" s="325"/>
      <c r="D32" s="171"/>
      <c r="E32" s="171"/>
      <c r="F32" s="171"/>
      <c r="G32" s="171"/>
      <c r="H32" s="171"/>
      <c r="I32" s="171"/>
      <c r="J32" s="171"/>
      <c r="K32" s="42"/>
      <c r="L32" s="18"/>
    </row>
    <row r="33" spans="1:12" ht="16.5" customHeight="1" x14ac:dyDescent="0.2">
      <c r="A33" s="9">
        <v>28</v>
      </c>
      <c r="B33" s="324" t="s">
        <v>30</v>
      </c>
      <c r="C33" s="325"/>
      <c r="D33" s="171">
        <v>3</v>
      </c>
      <c r="E33" s="171">
        <v>3</v>
      </c>
      <c r="F33" s="171">
        <v>3</v>
      </c>
      <c r="G33" s="171"/>
      <c r="H33" s="171">
        <v>3</v>
      </c>
      <c r="I33" s="171"/>
      <c r="J33" s="171"/>
      <c r="K33" s="42"/>
      <c r="L33" s="18"/>
    </row>
    <row r="34" spans="1:12" ht="26.25" customHeight="1" x14ac:dyDescent="0.2">
      <c r="A34" s="9">
        <v>29</v>
      </c>
      <c r="B34" s="324" t="s">
        <v>31</v>
      </c>
      <c r="C34" s="325"/>
      <c r="D34" s="171"/>
      <c r="E34" s="171"/>
      <c r="F34" s="171"/>
      <c r="G34" s="171"/>
      <c r="H34" s="171"/>
      <c r="I34" s="171"/>
      <c r="J34" s="171"/>
      <c r="K34" s="42"/>
      <c r="L34" s="18"/>
    </row>
    <row r="35" spans="1:12" ht="16.5" customHeight="1" x14ac:dyDescent="0.2">
      <c r="A35" s="9">
        <v>30</v>
      </c>
      <c r="B35" s="324" t="s">
        <v>32</v>
      </c>
      <c r="C35" s="325"/>
      <c r="D35" s="171"/>
      <c r="E35" s="171"/>
      <c r="F35" s="171"/>
      <c r="G35" s="171"/>
      <c r="H35" s="171"/>
      <c r="I35" s="171"/>
      <c r="J35" s="171"/>
      <c r="K35" s="42"/>
      <c r="L35" s="18"/>
    </row>
    <row r="36" spans="1:12" ht="16.5" customHeight="1" x14ac:dyDescent="0.2">
      <c r="A36" s="9">
        <v>31</v>
      </c>
      <c r="B36" s="324" t="s">
        <v>261</v>
      </c>
      <c r="C36" s="325"/>
      <c r="D36" s="171">
        <v>73</v>
      </c>
      <c r="E36" s="171">
        <v>73</v>
      </c>
      <c r="F36" s="171">
        <v>70</v>
      </c>
      <c r="G36" s="171">
        <v>2</v>
      </c>
      <c r="H36" s="171">
        <v>64</v>
      </c>
      <c r="I36" s="171">
        <v>3</v>
      </c>
      <c r="J36" s="171">
        <v>3</v>
      </c>
      <c r="K36" s="42"/>
      <c r="L36" s="18"/>
    </row>
    <row r="37" spans="1:12" ht="16.5" customHeight="1" x14ac:dyDescent="0.2">
      <c r="A37" s="9">
        <v>32</v>
      </c>
      <c r="B37" s="324" t="s">
        <v>33</v>
      </c>
      <c r="C37" s="325"/>
      <c r="D37" s="171"/>
      <c r="E37" s="171"/>
      <c r="F37" s="171"/>
      <c r="G37" s="171"/>
      <c r="H37" s="171"/>
      <c r="I37" s="171"/>
      <c r="J37" s="171"/>
      <c r="K37" s="42"/>
      <c r="L37" s="18"/>
    </row>
    <row r="38" spans="1:12" ht="16.5" customHeight="1" x14ac:dyDescent="0.2">
      <c r="A38" s="9">
        <v>33</v>
      </c>
      <c r="B38" s="324" t="s">
        <v>20</v>
      </c>
      <c r="C38" s="325"/>
      <c r="D38" s="171">
        <v>75</v>
      </c>
      <c r="E38" s="171">
        <v>75</v>
      </c>
      <c r="F38" s="171">
        <v>61</v>
      </c>
      <c r="G38" s="171"/>
      <c r="H38" s="171">
        <v>59</v>
      </c>
      <c r="I38" s="171">
        <v>2</v>
      </c>
      <c r="J38" s="171">
        <v>14</v>
      </c>
      <c r="K38" s="42"/>
      <c r="L38" s="18"/>
    </row>
    <row r="39" spans="1:12" ht="16.5" customHeight="1" x14ac:dyDescent="0.2">
      <c r="A39" s="9">
        <v>34</v>
      </c>
      <c r="B39" s="324" t="s">
        <v>21</v>
      </c>
      <c r="C39" s="325"/>
      <c r="D39" s="171">
        <v>133</v>
      </c>
      <c r="E39" s="171">
        <v>133</v>
      </c>
      <c r="F39" s="171">
        <v>130</v>
      </c>
      <c r="G39" s="171">
        <v>1</v>
      </c>
      <c r="H39" s="171">
        <v>122</v>
      </c>
      <c r="I39" s="171">
        <v>7</v>
      </c>
      <c r="J39" s="171">
        <v>3</v>
      </c>
      <c r="K39" s="42"/>
      <c r="L39" s="18"/>
    </row>
    <row r="40" spans="1:12" ht="16.5" customHeight="1" x14ac:dyDescent="0.2">
      <c r="A40" s="9">
        <v>35</v>
      </c>
      <c r="B40" s="324" t="s">
        <v>22</v>
      </c>
      <c r="C40" s="325"/>
      <c r="D40" s="171">
        <v>4</v>
      </c>
      <c r="E40" s="171">
        <v>4</v>
      </c>
      <c r="F40" s="171">
        <v>4</v>
      </c>
      <c r="G40" s="171"/>
      <c r="H40" s="171"/>
      <c r="I40" s="171">
        <v>3</v>
      </c>
      <c r="J40" s="171"/>
      <c r="K40" s="42"/>
      <c r="L40" s="18"/>
    </row>
    <row r="41" spans="1:12" ht="16.5" customHeight="1" x14ac:dyDescent="0.2">
      <c r="A41" s="9">
        <v>36</v>
      </c>
      <c r="B41" s="351" t="s">
        <v>262</v>
      </c>
      <c r="C41" s="352"/>
      <c r="D41" s="171">
        <v>9</v>
      </c>
      <c r="E41" s="171">
        <v>9</v>
      </c>
      <c r="F41" s="171">
        <v>9</v>
      </c>
      <c r="G41" s="171">
        <v>1</v>
      </c>
      <c r="H41" s="171">
        <v>6</v>
      </c>
      <c r="I41" s="171">
        <v>2</v>
      </c>
      <c r="J41" s="171"/>
      <c r="K41" s="42"/>
      <c r="L41" s="18"/>
    </row>
    <row r="42" spans="1:12" ht="25.5" customHeight="1" x14ac:dyDescent="0.2">
      <c r="A42" s="9">
        <v>37</v>
      </c>
      <c r="B42" s="326" t="s">
        <v>1005</v>
      </c>
      <c r="C42" s="327"/>
      <c r="D42" s="170">
        <v>58</v>
      </c>
      <c r="E42" s="170">
        <v>58</v>
      </c>
      <c r="F42" s="170">
        <v>58</v>
      </c>
      <c r="G42" s="170">
        <v>12</v>
      </c>
      <c r="H42" s="170">
        <v>7</v>
      </c>
      <c r="I42" s="170">
        <v>33</v>
      </c>
      <c r="J42" s="170"/>
      <c r="K42" s="42"/>
      <c r="L42" s="18"/>
    </row>
    <row r="43" spans="1:12" ht="16.5" customHeight="1" x14ac:dyDescent="0.2">
      <c r="A43" s="9">
        <v>38</v>
      </c>
      <c r="B43" s="314" t="s">
        <v>7</v>
      </c>
      <c r="C43" s="315"/>
      <c r="D43" s="171">
        <v>25</v>
      </c>
      <c r="E43" s="171">
        <v>25</v>
      </c>
      <c r="F43" s="171">
        <v>25</v>
      </c>
      <c r="G43" s="171">
        <v>10</v>
      </c>
      <c r="H43" s="171">
        <v>3</v>
      </c>
      <c r="I43" s="171">
        <v>6</v>
      </c>
      <c r="J43" s="171"/>
      <c r="K43" s="42"/>
      <c r="L43" s="18"/>
    </row>
    <row r="44" spans="1:12" ht="16.5" customHeight="1" x14ac:dyDescent="0.2">
      <c r="A44" s="9">
        <v>39</v>
      </c>
      <c r="B44" s="314" t="s">
        <v>0</v>
      </c>
      <c r="C44" s="315"/>
      <c r="D44" s="171"/>
      <c r="E44" s="171"/>
      <c r="F44" s="171"/>
      <c r="G44" s="171"/>
      <c r="H44" s="171"/>
      <c r="I44" s="171"/>
      <c r="J44" s="171"/>
      <c r="K44" s="42"/>
      <c r="L44" s="18"/>
    </row>
    <row r="45" spans="1:12" ht="16.5" customHeight="1" x14ac:dyDescent="0.2">
      <c r="A45" s="9">
        <v>40</v>
      </c>
      <c r="B45" s="312" t="s">
        <v>1</v>
      </c>
      <c r="C45" s="313"/>
      <c r="D45" s="171">
        <v>8</v>
      </c>
      <c r="E45" s="171">
        <v>8</v>
      </c>
      <c r="F45" s="171">
        <v>8</v>
      </c>
      <c r="G45" s="171">
        <v>2</v>
      </c>
      <c r="H45" s="171">
        <v>4</v>
      </c>
      <c r="I45" s="171">
        <v>2</v>
      </c>
      <c r="J45" s="171"/>
      <c r="K45" s="42"/>
      <c r="L45" s="18"/>
    </row>
    <row r="46" spans="1:12" ht="16.5" customHeight="1" x14ac:dyDescent="0.2">
      <c r="A46" s="9">
        <v>41</v>
      </c>
      <c r="B46" s="312" t="s">
        <v>2</v>
      </c>
      <c r="C46" s="313"/>
      <c r="D46" s="171"/>
      <c r="E46" s="171"/>
      <c r="F46" s="171"/>
      <c r="G46" s="171"/>
      <c r="H46" s="171"/>
      <c r="I46" s="171"/>
      <c r="J46" s="171"/>
      <c r="K46" s="42"/>
      <c r="L46" s="18"/>
    </row>
    <row r="47" spans="1:12" ht="16.5" customHeight="1" x14ac:dyDescent="0.2">
      <c r="A47" s="9">
        <v>42</v>
      </c>
      <c r="B47" s="312" t="s">
        <v>3</v>
      </c>
      <c r="C47" s="313"/>
      <c r="D47" s="171">
        <v>23</v>
      </c>
      <c r="E47" s="171">
        <v>23</v>
      </c>
      <c r="F47" s="171">
        <v>23</v>
      </c>
      <c r="G47" s="171"/>
      <c r="H47" s="171"/>
      <c r="I47" s="171">
        <v>23</v>
      </c>
      <c r="J47" s="171"/>
      <c r="K47" s="42"/>
      <c r="L47" s="18"/>
    </row>
    <row r="48" spans="1:12" ht="22.5" customHeight="1" x14ac:dyDescent="0.2">
      <c r="A48" s="9">
        <v>43</v>
      </c>
      <c r="B48" s="314" t="s">
        <v>4</v>
      </c>
      <c r="C48" s="315"/>
      <c r="D48" s="171"/>
      <c r="E48" s="171"/>
      <c r="F48" s="171"/>
      <c r="G48" s="171"/>
      <c r="H48" s="171"/>
      <c r="I48" s="171"/>
      <c r="J48" s="171"/>
      <c r="K48" s="42"/>
      <c r="L48" s="18"/>
    </row>
    <row r="49" spans="1:12" ht="26.25" customHeight="1" x14ac:dyDescent="0.2">
      <c r="A49" s="9">
        <v>44</v>
      </c>
      <c r="B49" s="314" t="s">
        <v>5</v>
      </c>
      <c r="C49" s="315"/>
      <c r="D49" s="171">
        <v>2</v>
      </c>
      <c r="E49" s="171">
        <v>2</v>
      </c>
      <c r="F49" s="171">
        <v>2</v>
      </c>
      <c r="G49" s="171"/>
      <c r="H49" s="171"/>
      <c r="I49" s="171">
        <v>2</v>
      </c>
      <c r="J49" s="171"/>
      <c r="K49" s="42"/>
      <c r="L49" s="18"/>
    </row>
    <row r="50" spans="1:12" ht="27.75" customHeight="1" x14ac:dyDescent="0.2">
      <c r="A50" s="9">
        <v>45</v>
      </c>
      <c r="B50" s="314" t="s">
        <v>6</v>
      </c>
      <c r="C50" s="315"/>
      <c r="D50" s="171"/>
      <c r="E50" s="171"/>
      <c r="F50" s="171"/>
      <c r="G50" s="171"/>
      <c r="H50" s="171"/>
      <c r="I50" s="171"/>
      <c r="J50" s="171"/>
      <c r="K50" s="42"/>
      <c r="L50" s="18"/>
    </row>
    <row r="51" spans="1:12" ht="16.5" customHeight="1" x14ac:dyDescent="0.2">
      <c r="A51" s="9">
        <v>46</v>
      </c>
      <c r="B51" s="318" t="s">
        <v>51</v>
      </c>
      <c r="C51" s="319"/>
      <c r="D51" s="171"/>
      <c r="E51" s="171"/>
      <c r="F51" s="171"/>
      <c r="G51" s="171"/>
      <c r="H51" s="171"/>
      <c r="I51" s="171"/>
      <c r="J51" s="171"/>
      <c r="K51" s="42"/>
      <c r="L51" s="18"/>
    </row>
    <row r="52" spans="1:12" ht="16.5" customHeight="1" x14ac:dyDescent="0.2">
      <c r="A52" s="9">
        <v>47</v>
      </c>
      <c r="B52" s="316" t="s">
        <v>69</v>
      </c>
      <c r="C52" s="317"/>
      <c r="D52" s="171">
        <v>3</v>
      </c>
      <c r="E52" s="171">
        <v>3</v>
      </c>
      <c r="F52" s="171">
        <v>3</v>
      </c>
      <c r="G52" s="171"/>
      <c r="H52" s="171"/>
      <c r="I52" s="171">
        <v>1</v>
      </c>
      <c r="J52" s="171"/>
      <c r="K52" s="8"/>
    </row>
    <row r="53" spans="1:12" ht="16.5" customHeight="1" x14ac:dyDescent="0.2">
      <c r="A53" s="9">
        <v>48</v>
      </c>
      <c r="B53" s="311" t="s">
        <v>1006</v>
      </c>
      <c r="C53" s="311"/>
      <c r="D53" s="170">
        <f t="shared" ref="D53:J53" si="0">D6+D42+D52</f>
        <v>601</v>
      </c>
      <c r="E53" s="170">
        <f t="shared" si="0"/>
        <v>597</v>
      </c>
      <c r="F53" s="170">
        <f t="shared" si="0"/>
        <v>577</v>
      </c>
      <c r="G53" s="170">
        <f t="shared" si="0"/>
        <v>21</v>
      </c>
      <c r="H53" s="170">
        <f t="shared" si="0"/>
        <v>494</v>
      </c>
      <c r="I53" s="170">
        <f t="shared" si="0"/>
        <v>51</v>
      </c>
      <c r="J53" s="170">
        <f t="shared" si="0"/>
        <v>24</v>
      </c>
      <c r="K53" s="8"/>
    </row>
    <row r="54" spans="1:12" s="18" customFormat="1" ht="16.5" customHeight="1" x14ac:dyDescent="0.2">
      <c r="A54" s="9">
        <v>49</v>
      </c>
      <c r="B54" s="310" t="s">
        <v>53</v>
      </c>
      <c r="C54" s="310"/>
      <c r="D54" s="207">
        <v>13</v>
      </c>
      <c r="E54" s="207">
        <v>13</v>
      </c>
      <c r="F54" s="207">
        <v>13</v>
      </c>
      <c r="G54" s="207"/>
      <c r="H54" s="207">
        <v>13</v>
      </c>
      <c r="I54" s="207"/>
      <c r="J54" s="207"/>
      <c r="K54" s="208"/>
    </row>
    <row r="55" spans="1:12" s="18" customFormat="1" ht="16.5" customHeight="1" x14ac:dyDescent="0.2">
      <c r="A55" s="9">
        <v>50</v>
      </c>
      <c r="B55" s="310" t="s">
        <v>75</v>
      </c>
      <c r="C55" s="310"/>
      <c r="D55" s="207">
        <v>140</v>
      </c>
      <c r="E55" s="207">
        <v>140</v>
      </c>
      <c r="F55" s="207">
        <v>136</v>
      </c>
      <c r="G55" s="207">
        <v>3</v>
      </c>
      <c r="H55" s="207">
        <v>127</v>
      </c>
      <c r="I55" s="207">
        <v>5</v>
      </c>
      <c r="J55" s="207">
        <v>4</v>
      </c>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&amp;C&amp;LE1267B40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B1" sqref="B1"/>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35" t="s">
        <v>190</v>
      </c>
      <c r="D2" s="336"/>
      <c r="E2" s="357" t="s">
        <v>191</v>
      </c>
      <c r="F2" s="358"/>
      <c r="G2" s="358"/>
      <c r="H2" s="358"/>
      <c r="I2" s="359" t="s">
        <v>192</v>
      </c>
      <c r="J2" s="88"/>
      <c r="K2" s="88"/>
      <c r="L2" s="88"/>
    </row>
    <row r="3" spans="1:12" s="89" customFormat="1" ht="18" customHeight="1" x14ac:dyDescent="0.2">
      <c r="A3" s="354"/>
      <c r="B3" s="354"/>
      <c r="C3" s="337"/>
      <c r="D3" s="338"/>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c r="D6" s="92"/>
      <c r="E6" s="92"/>
      <c r="F6" s="92"/>
      <c r="G6" s="92"/>
      <c r="H6" s="92"/>
      <c r="I6" s="92"/>
      <c r="J6" s="80"/>
      <c r="K6" s="80"/>
      <c r="L6" s="80"/>
    </row>
    <row r="7" spans="1:12" ht="18" customHeight="1" x14ac:dyDescent="0.2">
      <c r="A7" s="90">
        <v>2</v>
      </c>
      <c r="B7" s="91" t="s">
        <v>35</v>
      </c>
      <c r="C7" s="188">
        <v>1</v>
      </c>
      <c r="D7" s="188">
        <v>1</v>
      </c>
      <c r="E7" s="188">
        <v>1</v>
      </c>
      <c r="F7" s="188"/>
      <c r="G7" s="188">
        <v>1</v>
      </c>
      <c r="H7" s="189"/>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14</v>
      </c>
      <c r="D14" s="188">
        <v>11</v>
      </c>
      <c r="E14" s="188">
        <v>12</v>
      </c>
      <c r="F14" s="188">
        <v>1</v>
      </c>
      <c r="G14" s="188">
        <v>6</v>
      </c>
      <c r="H14" s="189">
        <v>5</v>
      </c>
      <c r="I14" s="188">
        <v>2</v>
      </c>
      <c r="J14" s="80"/>
      <c r="K14" s="80"/>
      <c r="L14" s="80"/>
    </row>
    <row r="15" spans="1:12" ht="39" customHeight="1" x14ac:dyDescent="0.2">
      <c r="A15" s="90">
        <v>10</v>
      </c>
      <c r="B15" s="91" t="s">
        <v>103</v>
      </c>
      <c r="C15" s="188">
        <v>22</v>
      </c>
      <c r="D15" s="188">
        <v>20</v>
      </c>
      <c r="E15" s="188">
        <v>21</v>
      </c>
      <c r="F15" s="188"/>
      <c r="G15" s="188">
        <v>21</v>
      </c>
      <c r="H15" s="189"/>
      <c r="I15" s="188">
        <v>1</v>
      </c>
      <c r="J15" s="80"/>
      <c r="K15" s="80"/>
      <c r="L15" s="80"/>
    </row>
    <row r="16" spans="1:12" ht="50.25" customHeight="1" x14ac:dyDescent="0.2">
      <c r="A16" s="90">
        <v>11</v>
      </c>
      <c r="B16" s="91" t="s">
        <v>43</v>
      </c>
      <c r="C16" s="188">
        <v>1</v>
      </c>
      <c r="D16" s="188"/>
      <c r="E16" s="188"/>
      <c r="F16" s="188"/>
      <c r="G16" s="188"/>
      <c r="H16" s="189"/>
      <c r="I16" s="188">
        <v>1</v>
      </c>
      <c r="J16" s="80"/>
      <c r="K16" s="80"/>
      <c r="L16" s="80"/>
    </row>
    <row r="17" spans="1:12" ht="23.25" customHeight="1" x14ac:dyDescent="0.2">
      <c r="A17" s="90">
        <v>12</v>
      </c>
      <c r="B17" s="91" t="s">
        <v>44</v>
      </c>
      <c r="C17" s="188"/>
      <c r="D17" s="188"/>
      <c r="E17" s="188"/>
      <c r="F17" s="188"/>
      <c r="G17" s="188"/>
      <c r="H17" s="189"/>
      <c r="I17" s="188"/>
      <c r="J17" s="80"/>
      <c r="K17" s="80"/>
      <c r="L17" s="80"/>
    </row>
    <row r="18" spans="1:12" ht="118.5" customHeight="1" x14ac:dyDescent="0.2">
      <c r="A18" s="90">
        <v>13</v>
      </c>
      <c r="B18" s="91" t="s">
        <v>45</v>
      </c>
      <c r="C18" s="188"/>
      <c r="D18" s="188"/>
      <c r="E18" s="188"/>
      <c r="F18" s="188"/>
      <c r="G18" s="188"/>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c r="D22" s="188"/>
      <c r="E22" s="188"/>
      <c r="F22" s="188"/>
      <c r="G22" s="188"/>
      <c r="H22" s="189"/>
      <c r="I22" s="188"/>
      <c r="J22" s="80"/>
      <c r="K22" s="80"/>
      <c r="L22" s="80"/>
    </row>
    <row r="23" spans="1:12" ht="21" customHeight="1" x14ac:dyDescent="0.2">
      <c r="A23" s="90">
        <v>18</v>
      </c>
      <c r="B23" s="94" t="s">
        <v>97</v>
      </c>
      <c r="C23" s="188">
        <v>1</v>
      </c>
      <c r="D23" s="188"/>
      <c r="E23" s="188"/>
      <c r="F23" s="188"/>
      <c r="G23" s="188"/>
      <c r="H23" s="189"/>
      <c r="I23" s="188">
        <v>1</v>
      </c>
      <c r="J23" s="80"/>
      <c r="K23" s="80"/>
      <c r="L23" s="80"/>
    </row>
    <row r="24" spans="1:12" ht="18" customHeight="1" x14ac:dyDescent="0.2">
      <c r="A24" s="90">
        <v>19</v>
      </c>
      <c r="B24" s="94" t="s">
        <v>98</v>
      </c>
      <c r="C24" s="188"/>
      <c r="D24" s="188"/>
      <c r="E24" s="188"/>
      <c r="F24" s="188"/>
      <c r="G24" s="188"/>
      <c r="H24" s="189"/>
      <c r="I24" s="188"/>
      <c r="J24" s="80"/>
      <c r="K24" s="80"/>
      <c r="L24" s="80"/>
    </row>
    <row r="25" spans="1:12" ht="19.5" customHeight="1" x14ac:dyDescent="0.2">
      <c r="A25" s="90">
        <v>20</v>
      </c>
      <c r="B25" s="94" t="s">
        <v>99</v>
      </c>
      <c r="C25" s="188">
        <v>19</v>
      </c>
      <c r="D25" s="188">
        <v>19</v>
      </c>
      <c r="E25" s="188">
        <v>19</v>
      </c>
      <c r="F25" s="188"/>
      <c r="G25" s="188">
        <v>19</v>
      </c>
      <c r="H25" s="189"/>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c r="D30" s="188"/>
      <c r="E30" s="188"/>
      <c r="F30" s="188"/>
      <c r="G30" s="188"/>
      <c r="H30" s="189"/>
      <c r="I30" s="188"/>
      <c r="J30" s="80"/>
      <c r="K30" s="80"/>
      <c r="L30" s="80"/>
    </row>
    <row r="31" spans="1:12" ht="18.75" customHeight="1" x14ac:dyDescent="0.2">
      <c r="A31" s="90">
        <v>26</v>
      </c>
      <c r="B31" s="95" t="s">
        <v>229</v>
      </c>
      <c r="C31" s="96">
        <f t="shared" ref="C31:I31" si="0">SUM(C6:C30)</f>
        <v>58</v>
      </c>
      <c r="D31" s="96">
        <f t="shared" si="0"/>
        <v>51</v>
      </c>
      <c r="E31" s="96">
        <f t="shared" si="0"/>
        <v>53</v>
      </c>
      <c r="F31" s="96">
        <f t="shared" si="0"/>
        <v>1</v>
      </c>
      <c r="G31" s="96">
        <f t="shared" si="0"/>
        <v>47</v>
      </c>
      <c r="H31" s="96">
        <f t="shared" si="0"/>
        <v>5</v>
      </c>
      <c r="I31" s="96">
        <f t="shared" si="0"/>
        <v>5</v>
      </c>
      <c r="J31" s="80"/>
      <c r="K31" s="80"/>
      <c r="L31" s="80"/>
    </row>
    <row r="32" spans="1:12" ht="13.5" customHeight="1" x14ac:dyDescent="0.2">
      <c r="A32" s="90">
        <v>27</v>
      </c>
      <c r="B32" s="99" t="s">
        <v>53</v>
      </c>
      <c r="C32" s="92">
        <v>4</v>
      </c>
      <c r="D32" s="188">
        <v>3</v>
      </c>
      <c r="E32" s="188">
        <v>3</v>
      </c>
      <c r="F32" s="188"/>
      <c r="G32" s="188">
        <v>3</v>
      </c>
      <c r="H32" s="189"/>
      <c r="I32" s="188">
        <v>1</v>
      </c>
      <c r="J32" s="80"/>
      <c r="K32" s="80"/>
      <c r="L32" s="80"/>
    </row>
    <row r="33" spans="1:12" ht="16.5" customHeight="1" x14ac:dyDescent="0.2">
      <c r="A33" s="90">
        <v>28</v>
      </c>
      <c r="B33" s="99" t="s">
        <v>75</v>
      </c>
      <c r="C33" s="92">
        <v>3</v>
      </c>
      <c r="D33" s="188">
        <v>3</v>
      </c>
      <c r="E33" s="188">
        <v>3</v>
      </c>
      <c r="F33" s="188"/>
      <c r="G33" s="188">
        <v>3</v>
      </c>
      <c r="H33" s="189"/>
      <c r="I33" s="188"/>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&amp;C&amp;LE1267B40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c r="D21" s="171"/>
      <c r="E21" s="171"/>
      <c r="F21" s="171"/>
      <c r="G21" s="171"/>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0</v>
      </c>
      <c r="D26" s="190">
        <f t="shared" si="0"/>
        <v>0</v>
      </c>
      <c r="E26" s="190">
        <f t="shared" si="0"/>
        <v>0</v>
      </c>
      <c r="F26" s="190">
        <f t="shared" si="0"/>
        <v>0</v>
      </c>
      <c r="G26" s="190">
        <f t="shared" si="0"/>
        <v>0</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&amp;C&amp;LE1267B40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0" t="s">
        <v>212</v>
      </c>
      <c r="B1" s="390"/>
      <c r="C1" s="390"/>
      <c r="D1" s="390"/>
      <c r="E1" s="390"/>
      <c r="F1" s="390"/>
      <c r="G1" s="390"/>
      <c r="H1" s="390"/>
      <c r="I1" s="390"/>
      <c r="J1" s="390"/>
      <c r="K1" s="390"/>
      <c r="L1" s="390"/>
    </row>
    <row r="2" spans="1:12" ht="15" customHeight="1" x14ac:dyDescent="0.2">
      <c r="A2" s="391" t="s">
        <v>66</v>
      </c>
      <c r="B2" s="397" t="s">
        <v>235</v>
      </c>
      <c r="C2" s="398"/>
      <c r="D2" s="335" t="s">
        <v>194</v>
      </c>
      <c r="E2" s="336"/>
      <c r="F2" s="384" t="s">
        <v>195</v>
      </c>
      <c r="G2" s="384" t="s">
        <v>196</v>
      </c>
      <c r="H2" s="381" t="s">
        <v>197</v>
      </c>
      <c r="I2" s="382"/>
      <c r="J2" s="382"/>
      <c r="K2" s="383"/>
      <c r="L2" s="384" t="s">
        <v>198</v>
      </c>
    </row>
    <row r="3" spans="1:12" ht="15" customHeight="1" x14ac:dyDescent="0.2">
      <c r="A3" s="392"/>
      <c r="B3" s="399"/>
      <c r="C3" s="400"/>
      <c r="D3" s="337"/>
      <c r="E3" s="338"/>
      <c r="F3" s="385"/>
      <c r="G3" s="385"/>
      <c r="H3" s="384" t="s">
        <v>52</v>
      </c>
      <c r="I3" s="393" t="s">
        <v>55</v>
      </c>
      <c r="J3" s="394"/>
      <c r="K3" s="395"/>
      <c r="L3" s="385"/>
    </row>
    <row r="4" spans="1:12" ht="120.75" customHeight="1" x14ac:dyDescent="0.2">
      <c r="A4" s="392"/>
      <c r="B4" s="401"/>
      <c r="C4" s="402"/>
      <c r="D4" s="127" t="s">
        <v>54</v>
      </c>
      <c r="E4" s="128" t="s">
        <v>168</v>
      </c>
      <c r="F4" s="386"/>
      <c r="G4" s="386"/>
      <c r="H4" s="386"/>
      <c r="I4" s="107" t="s">
        <v>89</v>
      </c>
      <c r="J4" s="107" t="s">
        <v>90</v>
      </c>
      <c r="K4" s="108" t="s">
        <v>80</v>
      </c>
      <c r="L4" s="386"/>
    </row>
    <row r="5" spans="1:12" s="141" customFormat="1" ht="12" customHeight="1" x14ac:dyDescent="0.2">
      <c r="A5" s="140" t="s">
        <v>57</v>
      </c>
      <c r="B5" s="389" t="s">
        <v>58</v>
      </c>
      <c r="C5" s="389"/>
      <c r="D5" s="140">
        <v>1</v>
      </c>
      <c r="E5" s="140">
        <v>2</v>
      </c>
      <c r="F5" s="140">
        <v>3</v>
      </c>
      <c r="G5" s="140">
        <v>4</v>
      </c>
      <c r="H5" s="140">
        <v>5</v>
      </c>
      <c r="I5" s="140">
        <v>6</v>
      </c>
      <c r="J5" s="140">
        <v>7</v>
      </c>
      <c r="K5" s="140">
        <v>8</v>
      </c>
      <c r="L5" s="140">
        <v>9</v>
      </c>
    </row>
    <row r="6" spans="1:12" s="44" customFormat="1" ht="18" customHeight="1" x14ac:dyDescent="0.25">
      <c r="A6" s="122">
        <v>1</v>
      </c>
      <c r="B6" s="387" t="s">
        <v>224</v>
      </c>
      <c r="C6" s="388"/>
      <c r="D6" s="196">
        <f t="shared" ref="D6:L6" si="0">SUM(D7:D11)</f>
        <v>2</v>
      </c>
      <c r="E6" s="196">
        <f t="shared" si="0"/>
        <v>2</v>
      </c>
      <c r="F6" s="196">
        <f t="shared" si="0"/>
        <v>0</v>
      </c>
      <c r="G6" s="196">
        <f t="shared" si="0"/>
        <v>0</v>
      </c>
      <c r="H6" s="196">
        <f t="shared" si="0"/>
        <v>1</v>
      </c>
      <c r="I6" s="196">
        <f t="shared" si="0"/>
        <v>0</v>
      </c>
      <c r="J6" s="196">
        <f t="shared" si="0"/>
        <v>0</v>
      </c>
      <c r="K6" s="196">
        <f t="shared" si="0"/>
        <v>0</v>
      </c>
      <c r="L6" s="196">
        <f t="shared" si="0"/>
        <v>1</v>
      </c>
    </row>
    <row r="7" spans="1:12" ht="66" customHeight="1" x14ac:dyDescent="0.2">
      <c r="A7" s="142">
        <v>2</v>
      </c>
      <c r="B7" s="373" t="s">
        <v>81</v>
      </c>
      <c r="C7" s="374"/>
      <c r="D7" s="191">
        <v>2</v>
      </c>
      <c r="E7" s="193">
        <v>2</v>
      </c>
      <c r="F7" s="193"/>
      <c r="G7" s="193"/>
      <c r="H7" s="193">
        <v>1</v>
      </c>
      <c r="I7" s="193"/>
      <c r="J7" s="193"/>
      <c r="K7" s="193"/>
      <c r="L7" s="193">
        <v>1</v>
      </c>
    </row>
    <row r="8" spans="1:12" ht="37.5" customHeight="1" x14ac:dyDescent="0.2">
      <c r="A8" s="142">
        <v>3</v>
      </c>
      <c r="B8" s="403" t="s">
        <v>82</v>
      </c>
      <c r="C8" s="404"/>
      <c r="D8" s="191"/>
      <c r="E8" s="193"/>
      <c r="F8" s="193"/>
      <c r="G8" s="193"/>
      <c r="H8" s="193"/>
      <c r="I8" s="193"/>
      <c r="J8" s="193"/>
      <c r="K8" s="193"/>
      <c r="L8" s="193"/>
    </row>
    <row r="9" spans="1:12" ht="51" customHeight="1" x14ac:dyDescent="0.2">
      <c r="A9" s="142">
        <v>4</v>
      </c>
      <c r="B9" s="375" t="s">
        <v>213</v>
      </c>
      <c r="C9" s="376"/>
      <c r="D9" s="191"/>
      <c r="E9" s="193"/>
      <c r="F9" s="193"/>
      <c r="G9" s="193"/>
      <c r="H9" s="193"/>
      <c r="I9" s="193"/>
      <c r="J9" s="193"/>
      <c r="K9" s="193"/>
      <c r="L9" s="193"/>
    </row>
    <row r="10" spans="1:12" ht="53.25" customHeight="1" x14ac:dyDescent="0.2">
      <c r="A10" s="142">
        <v>5</v>
      </c>
      <c r="B10" s="373" t="s">
        <v>215</v>
      </c>
      <c r="C10" s="374"/>
      <c r="D10" s="191"/>
      <c r="E10" s="193"/>
      <c r="F10" s="193"/>
      <c r="G10" s="193"/>
      <c r="H10" s="193"/>
      <c r="I10" s="193"/>
      <c r="J10" s="193"/>
      <c r="K10" s="193"/>
      <c r="L10" s="193"/>
    </row>
    <row r="11" spans="1:12" ht="48.75" customHeight="1" x14ac:dyDescent="0.2">
      <c r="A11" s="143">
        <v>6</v>
      </c>
      <c r="B11" s="380" t="s">
        <v>214</v>
      </c>
      <c r="C11" s="380"/>
      <c r="D11" s="192"/>
      <c r="E11" s="193"/>
      <c r="F11" s="193"/>
      <c r="G11" s="193"/>
      <c r="H11" s="193"/>
      <c r="I11" s="193"/>
      <c r="J11" s="193"/>
      <c r="K11" s="193"/>
      <c r="L11" s="193"/>
    </row>
    <row r="12" spans="1:12" ht="7.5" customHeight="1" x14ac:dyDescent="0.25">
      <c r="B12" s="396" t="s">
        <v>139</v>
      </c>
      <c r="C12" s="28"/>
      <c r="D12" s="28"/>
      <c r="E12" s="28"/>
      <c r="F12" s="27"/>
      <c r="G12" s="27"/>
      <c r="H12" s="45"/>
      <c r="I12" s="45"/>
      <c r="J12" s="45"/>
      <c r="K12" s="45"/>
      <c r="L12" s="45"/>
    </row>
    <row r="13" spans="1:12" s="7" customFormat="1" ht="6.75" customHeight="1" x14ac:dyDescent="0.25">
      <c r="A13" s="124"/>
      <c r="B13" s="396"/>
      <c r="C13" s="28"/>
      <c r="D13" s="28"/>
      <c r="E13" s="29"/>
      <c r="F13" s="47"/>
      <c r="G13" s="405"/>
      <c r="H13" s="405"/>
      <c r="I13" s="46"/>
      <c r="J13" s="46"/>
      <c r="K13" s="46"/>
      <c r="L13" s="46"/>
    </row>
    <row r="14" spans="1:12" s="7" customFormat="1" ht="15" customHeight="1" x14ac:dyDescent="0.25">
      <c r="A14" s="124"/>
      <c r="B14" s="396"/>
      <c r="C14" s="46"/>
      <c r="D14" s="194" t="s">
        <v>135</v>
      </c>
      <c r="E14" s="377" t="s">
        <v>1007</v>
      </c>
      <c r="F14" s="377"/>
      <c r="G14" s="377"/>
      <c r="H14" s="48"/>
      <c r="I14" s="46"/>
      <c r="J14" s="46"/>
      <c r="K14" s="46"/>
      <c r="L14" s="46"/>
    </row>
    <row r="15" spans="1:12" s="7" customFormat="1" ht="17.25" customHeight="1" x14ac:dyDescent="0.25">
      <c r="A15" s="124"/>
      <c r="B15" s="21"/>
      <c r="C15" s="49" t="s">
        <v>86</v>
      </c>
      <c r="D15" s="22"/>
      <c r="E15" s="378" t="s">
        <v>87</v>
      </c>
      <c r="F15" s="378"/>
      <c r="G15" s="378"/>
      <c r="H15" s="50" t="s">
        <v>135</v>
      </c>
      <c r="I15" s="46"/>
      <c r="J15" s="46"/>
      <c r="K15" s="46"/>
      <c r="L15" s="46"/>
    </row>
    <row r="16" spans="1:12" s="7" customFormat="1" ht="30" customHeight="1" x14ac:dyDescent="0.25">
      <c r="A16" s="124"/>
      <c r="B16" s="35" t="s">
        <v>133</v>
      </c>
      <c r="C16" s="20"/>
      <c r="D16" s="51"/>
      <c r="E16" s="377" t="s">
        <v>1008</v>
      </c>
      <c r="F16" s="377"/>
      <c r="G16" s="377"/>
      <c r="H16" s="52"/>
      <c r="I16" s="52"/>
      <c r="J16" s="52"/>
      <c r="K16" s="46"/>
      <c r="L16" s="46"/>
    </row>
    <row r="17" spans="1:12" s="7" customFormat="1" ht="15" customHeight="1" x14ac:dyDescent="0.25">
      <c r="A17" s="124"/>
      <c r="B17" s="24" t="s">
        <v>135</v>
      </c>
      <c r="C17" s="53" t="s">
        <v>86</v>
      </c>
      <c r="D17" s="22"/>
      <c r="E17" s="379" t="s">
        <v>87</v>
      </c>
      <c r="F17" s="379"/>
      <c r="G17" s="379"/>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1009</v>
      </c>
      <c r="D20" s="22"/>
      <c r="E20" s="23" t="s">
        <v>135</v>
      </c>
      <c r="F20" s="23" t="s">
        <v>135</v>
      </c>
      <c r="G20" s="24" t="s">
        <v>135</v>
      </c>
      <c r="H20" s="54" t="s">
        <v>135</v>
      </c>
      <c r="I20" s="52"/>
      <c r="J20" s="52"/>
      <c r="K20" s="46"/>
      <c r="L20" s="46"/>
    </row>
    <row r="21" spans="1:12" s="7" customFormat="1" ht="15" customHeight="1" x14ac:dyDescent="0.25">
      <c r="A21" s="124"/>
      <c r="B21" s="24" t="s">
        <v>132</v>
      </c>
      <c r="C21" s="26" t="s">
        <v>1010</v>
      </c>
      <c r="D21" s="22"/>
      <c r="E21" s="23" t="s">
        <v>135</v>
      </c>
      <c r="F21" s="23" t="s">
        <v>135</v>
      </c>
      <c r="G21" s="24" t="s">
        <v>135</v>
      </c>
      <c r="H21" s="54" t="s">
        <v>135</v>
      </c>
      <c r="I21" s="52"/>
      <c r="J21" s="52"/>
      <c r="K21" s="46"/>
      <c r="L21" s="46"/>
    </row>
    <row r="22" spans="1:12" ht="15" customHeight="1" x14ac:dyDescent="0.2">
      <c r="B22" s="150" t="s">
        <v>152</v>
      </c>
      <c r="C22" s="195" t="s">
        <v>1011</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&amp;C&amp;LE1267B40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2019-02-20T08:48:11Z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E1267B40</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