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<sst xmlns="http://schemas.openxmlformats.org/spreadsheetml/2006/main" count="131" uniqueCount="106">
  <si>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</si>
  <si>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</si>
  <si>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</si>
  <si>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</si>
  <si>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</si>
  <si>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</si>
  <si>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</si>
  <si>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</si>
  <si>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</si>
  <si>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</si>
  <si>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</si>
  <si>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</si>
  <si>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</si>
  <si>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</si>
  <si>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</si>
  <si>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</si>
  <si>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</si>
  <si>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</si>
  <si>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</si>
  <si>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</si>
  <si>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</si>
  <si>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</si>
  <si>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</si>
  <si>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</si>
  <si>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</si>
  <si>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</si>
  <si>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</si>
  <si>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</si>
  <si>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</si>
  <si>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</si>
  <si>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</si>
  <si>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</si>
  <si>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</si>
  <si>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</si>
  <si>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</si>
  <si>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</si>
  <si>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</si>
  <si>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</si>
  <si>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</si>
  <si>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</si>
  <si>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</si>
  <si>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</si>
  <si>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</si>
  <si>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</si>
  <si>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</si>
  <si>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</si>
  <si>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</si>
  <si>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</si>
  <si>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</si>
  <si>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</si>
  <si>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</si>
  <si>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</si>
  <si>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</si>
  <si>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</si>
  <si>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</si>
  <si>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</si>
  <si>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</si>
  <si>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</si>
  <si>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</si>
  <si>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</si>
  <si>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</si>
  <si>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</si>
  <si>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</si>
  <si>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</si>
  <si>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</si>
  <si>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</si>
  <si>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</si>
  <si>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</si>
  <si>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</si>
  <si>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</si>
  <si>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</si>
  <si>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</si>
  <si>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</si>
  <si>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</si>
  <si>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</si>
  <si>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</si>
  <si>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</si>
  <si>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</si>
  <si>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</si>
  <si>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</si>
  <si>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</si>
  <si>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</si>
  <si>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</si>
  <si>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</si>
  <si>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</si>
  <si>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</si>
  <si>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</si>
  <si>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</si>
  <si>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</si>
  <si>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</si>
  <si>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</si>
  <si>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</si>
  <si>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</si>
  <si>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</si>
  <si>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</si>
  <si>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</si>
  <si>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А.І. Гура</t>
  </si>
  <si>
    <t>Ю.М. Спатерук</t>
  </si>
  <si>
    <t>(04867)2-66-36</t>
  </si>
  <si>
    <t>Inbox@kd.od.court.gov.ua</t>
  </si>
  <si>
    <t>3 липня 2017 року</t>
  </si>
  <si>
    <t>перше півріччя 2017 року</t>
  </si>
  <si>
    <t>Кодимський районний суд Одеської області</t>
  </si>
  <si>
    <t xml:space="preserve">Місцезнаходження: </t>
  </si>
  <si>
    <t>66000. Одеська область.м. Кодима</t>
  </si>
  <si>
    <t>пл. Перемоги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</si>
</sst>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49" fontId="25" fillId="0" borderId="18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" sqref="A1:P1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211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568</v>
      </c>
      <c r="B16" s="88">
        <v>2094394</v>
      </c>
      <c r="C16" s="88">
        <v>2</v>
      </c>
      <c r="D16" s="88">
        <v>45472</v>
      </c>
      <c r="E16" s="89"/>
      <c r="F16" s="88">
        <v>136</v>
      </c>
      <c r="G16" s="89">
        <v>283530</v>
      </c>
      <c r="H16" s="88"/>
      <c r="I16" s="88"/>
      <c r="J16" s="88">
        <v>31</v>
      </c>
      <c r="K16" s="88"/>
      <c r="L16" s="88"/>
      <c r="M16" s="88">
        <v>243</v>
      </c>
      <c r="N16" s="88">
        <v>89067</v>
      </c>
      <c r="O16" s="88">
        <v>4</v>
      </c>
      <c r="P16" s="88">
        <v>9814</v>
      </c>
    </row>
    <row r="17" spans="1:15" ht="39.75" customHeight="1">
      <c r="A17" s="59">
        <v>2</v>
      </c>
      <c r="B17" s="59">
        <v>2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&amp;LE2771695&amp;CФорма № 4, Підрозділ: Кодимський районний суд Одеської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D1" sqref="D1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3296286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9000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0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35502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9970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3250814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0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&amp;LE2771695&amp;CФорма № 4, Підрозділ: Кодимський районний суд Одеської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1">
      <selection activeCell="A1" sqref="A1:I1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86">
        <f aca="true" t="shared" si="0" ref="D7:K7">SUM(D8:D20)</f>
        <v>0</v>
      </c>
      <c r="E7" s="86">
        <f t="shared" si="0"/>
        <v>35502</v>
      </c>
      <c r="F7" s="86">
        <f t="shared" si="0"/>
        <v>0</v>
      </c>
      <c r="G7" s="86">
        <f t="shared" si="0"/>
        <v>0</v>
      </c>
      <c r="H7" s="86">
        <f t="shared" si="0"/>
        <v>9970</v>
      </c>
      <c r="I7" s="86">
        <f t="shared" si="0"/>
        <v>3250814</v>
      </c>
      <c r="J7" s="86">
        <f t="shared" si="0"/>
        <v>0</v>
      </c>
      <c r="K7" s="86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87"/>
      <c r="E8" s="87"/>
      <c r="F8" s="87"/>
      <c r="G8" s="87"/>
      <c r="H8" s="87">
        <v>9970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88"/>
      <c r="E9" s="88">
        <v>35502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88"/>
      <c r="E12" s="88"/>
      <c r="F12" s="88"/>
      <c r="G12" s="88"/>
      <c r="H12" s="88"/>
      <c r="I12" s="88">
        <v>3248514</v>
      </c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88"/>
      <c r="E18" s="88"/>
      <c r="F18" s="88"/>
      <c r="G18" s="88"/>
      <c r="H18" s="88"/>
      <c r="I18" s="88">
        <v>2300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88"/>
      <c r="E24" s="88">
        <v>35502</v>
      </c>
      <c r="F24" s="88"/>
      <c r="G24" s="88"/>
      <c r="H24" s="88">
        <v>9970</v>
      </c>
      <c r="I24" s="88">
        <v>3250814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86">
        <f aca="true" t="shared" si="1" ref="D27:K27">D24-D25-D26</f>
        <v>0</v>
      </c>
      <c r="E27" s="86">
        <f t="shared" si="1"/>
        <v>35502</v>
      </c>
      <c r="F27" s="86">
        <f t="shared" si="1"/>
        <v>0</v>
      </c>
      <c r="G27" s="86">
        <f t="shared" si="1"/>
        <v>0</v>
      </c>
      <c r="H27" s="86">
        <f t="shared" si="1"/>
        <v>9970</v>
      </c>
      <c r="I27" s="86">
        <f t="shared" si="1"/>
        <v>3250814</v>
      </c>
      <c r="J27" s="86">
        <f t="shared" si="1"/>
        <v>0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40"/>
      <c r="D30" s="140"/>
      <c r="F30" s="141" t="s">
        <v>96</v>
      </c>
      <c r="G30" s="14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42" t="s">
        <v>89</v>
      </c>
      <c r="D31" s="142"/>
      <c r="F31" s="143" t="s">
        <v>90</v>
      </c>
      <c r="G31" s="143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40"/>
      <c r="D33" s="140"/>
      <c r="F33" s="141" t="s">
        <v>97</v>
      </c>
      <c r="G33" s="141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42" t="s">
        <v>89</v>
      </c>
      <c r="D34" s="142"/>
      <c r="F34" s="143" t="s">
        <v>90</v>
      </c>
      <c r="G34" s="143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44" t="s">
        <v>98</v>
      </c>
      <c r="D37" s="144"/>
      <c r="E37" s="144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45" t="s">
        <v>98</v>
      </c>
      <c r="D38" s="145"/>
      <c r="E38" s="145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46" t="s">
        <v>99</v>
      </c>
      <c r="D39" s="146"/>
      <c r="E39" s="146"/>
      <c r="G39" s="147" t="s">
        <v>100</v>
      </c>
      <c r="H39" s="147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&amp;LE2771695&amp;CФорма № 4, Підрозділ: Кодимський районний суд Одеської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5"/>
      <c r="L1" s="55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5"/>
      <c r="F5" s="178" t="s">
        <v>101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87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66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67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67" customFormat="1" ht="22.5" customHeight="1">
      <c r="A18" s="150" t="s">
        <v>83</v>
      </c>
      <c r="B18" s="151"/>
      <c r="C18" s="188" t="s">
        <v>102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67" customFormat="1" ht="19.5" customHeight="1">
      <c r="A19" s="195" t="s">
        <v>103</v>
      </c>
      <c r="B19" s="196"/>
      <c r="C19" s="194" t="s">
        <v>104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67" customFormat="1" ht="18.75" customHeight="1">
      <c r="A20" s="192" t="s">
        <v>105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67" customFormat="1" ht="20.25" customHeight="1">
      <c r="A21" s="191">
        <v>1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67" customFormat="1" ht="18" customHeight="1">
      <c r="A22" s="190" t="s">
        <v>84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67" customFormat="1" ht="15" customHeight="1">
      <c r="A23" s="190" t="s">
        <v>85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&amp;LE2771695&amp;C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2017-08-02T07:32:16Z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4_00503_2.2017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E2771695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3.17.1.1578</vt:lpwstr>
  </property>
</Properties>
</file>