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<sst xmlns="http://schemas.openxmlformats.org/spreadsheetml/2006/main" count="176" uniqueCount="144">
  <si>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</si>
  <si>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</si>
  <si>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</si>
  <si>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</si>
  <si>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</si>
  <si>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</si>
  <si>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</si>
  <si>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</si>
  <si>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</si>
  <si>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</si>
  <si>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</si>
  <si>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</si>
  <si>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</si>
  <si>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</si>
  <si>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</si>
  <si>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</si>
  <si>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</si>
  <si>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</si>
  <si>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</si>
  <si>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</si>
  <si>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</si>
  <si>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</si>
  <si>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</si>
  <si>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</si>
  <si>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</si>
  <si>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</si>
  <si>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</si>
  <si>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</si>
  <si>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</si>
  <si>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</si>
  <si>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</si>
  <si>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</si>
  <si>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</si>
  <si>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</si>
  <si>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</si>
  <si>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</si>
  <si>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</si>
  <si>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</si>
  <si>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</si>
  <si>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</si>
  <si>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</si>
  <si>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</si>
  <si>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</si>
  <si>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</si>
  <si>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</si>
  <si>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</si>
  <si>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</si>
  <si>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</si>
  <si>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</si>
  <si>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</si>
  <si>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</si>
  <si>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</si>
  <si>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</si>
  <si>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</si>
  <si>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</si>
  <si>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</si>
  <si>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</si>
  <si>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</si>
  <si>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</si>
  <si>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</si>
  <si>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</si>
  <si>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</si>
  <si>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</si>
  <si>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</si>
  <si>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</si>
  <si>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</si>
  <si>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</si>
  <si>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</si>
  <si>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</si>
  <si>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</si>
  <si>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</si>
  <si>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</si>
  <si>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</si>
  <si>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</si>
  <si>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</si>
  <si>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</si>
  <si>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</si>
  <si>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</si>
  <si>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</si>
  <si>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</si>
  <si>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</si>
  <si>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</si>
  <si>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</si>
  <si>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</si>
  <si>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</si>
  <si>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</si>
  <si>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</si>
  <si>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</si>
  <si>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</si>
  <si>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</si>
  <si>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</si>
  <si>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</si>
  <si>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</si>
  <si>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</si>
  <si>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</si>
  <si>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</si>
  <si>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</si>
  <si>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</si>
  <si>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</si>
  <si>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</si>
  <si>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</si>
  <si>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</si>
  <si>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</si>
  <si>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</si>
  <si>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</si>
  <si>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</si>
  <si>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</si>
  <si>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</si>
  <si>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</si>
  <si>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</si>
  <si>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</si>
  <si>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</si>
  <si>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</si>
  <si>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</si>
  <si>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</si>
  <si>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</si>
  <si>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</si>
  <si>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</si>
  <si>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</si>
  <si>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</si>
  <si>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</si>
  <si>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</si>
  <si>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</si>
  <si>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</si>
  <si>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</si>
  <si>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</si>
  <si>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</si>
  <si>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</si>
  <si>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</si>
  <si>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</si>
  <si>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</si>
  <si>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</si>
  <si>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</si>
  <si>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</si>
  <si>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</si>
  <si>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А.І. Гура</t>
  </si>
  <si>
    <t>Ю.М. Спатерук</t>
  </si>
  <si>
    <t>(04867)2-66-36</t>
  </si>
  <si>
    <t>Inbox@kd.od.court.gov.ua</t>
  </si>
  <si>
    <t>2 січня 2017 року</t>
  </si>
  <si>
    <t>2016 рік</t>
  </si>
  <si>
    <t>Кодимський районний суд Одеської області</t>
  </si>
  <si>
    <t>66000. Одеська область.м. Кодима</t>
  </si>
  <si>
    <t>пл. Перемоги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</si>
</sst>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A2" sqref="A2:I2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10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113</v>
      </c>
      <c r="I6" s="187"/>
      <c r="J6" s="36"/>
    </row>
    <row r="7" spans="1:10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83</v>
      </c>
      <c r="I7" s="187"/>
      <c r="J7" s="31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>
        <v>19</v>
      </c>
      <c r="I8" s="187"/>
      <c r="J8" s="31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30</v>
      </c>
      <c r="I10" s="184">
        <v>17</v>
      </c>
      <c r="J10" s="38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2</v>
      </c>
      <c r="I11" s="184"/>
      <c r="J11" s="31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28</v>
      </c>
      <c r="I12" s="184">
        <f>I10</f>
        <v>17</v>
      </c>
      <c r="J12" s="31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>
        <v>14</v>
      </c>
      <c r="I13" s="187"/>
      <c r="J13" s="31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1</v>
      </c>
      <c r="I14" s="187"/>
      <c r="J14" s="38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4</v>
      </c>
      <c r="I15" s="181">
        <v>1</v>
      </c>
      <c r="J15" s="31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2</v>
      </c>
      <c r="I16" s="181">
        <v>1</v>
      </c>
      <c r="J16" s="31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>
        <v>2</v>
      </c>
      <c r="I17" s="181"/>
      <c r="J17" s="31"/>
    </row>
    <row r="18" spans="1:10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58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201</v>
      </c>
      <c r="H26" s="183">
        <f>SUM(H27:H42)</f>
        <v>200</v>
      </c>
      <c r="I26" s="184">
        <f>SUM(I27:I42)</f>
        <v>11</v>
      </c>
    </row>
    <row r="27" spans="1:21" ht="18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1</v>
      </c>
      <c r="H27" s="185">
        <v>1</v>
      </c>
      <c r="I27" s="181"/>
      <c r="U27" s="48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185">
        <v>57</v>
      </c>
      <c r="H28" s="185">
        <v>57</v>
      </c>
      <c r="I28" s="181">
        <v>6</v>
      </c>
      <c r="J28" s="40"/>
      <c r="U28" s="48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185"/>
      <c r="H29" s="185"/>
      <c r="I29" s="181"/>
      <c r="J29" s="40"/>
      <c r="U29" s="48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185">
        <v>2</v>
      </c>
      <c r="H30" s="185">
        <v>2</v>
      </c>
      <c r="I30" s="181"/>
      <c r="J30" s="40"/>
      <c r="U30" s="48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185">
        <v>11</v>
      </c>
      <c r="H31" s="185">
        <v>11</v>
      </c>
      <c r="I31" s="181">
        <v>2</v>
      </c>
      <c r="J31" s="40"/>
      <c r="U31" s="48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185">
        <v>17</v>
      </c>
      <c r="H32" s="185">
        <v>17</v>
      </c>
      <c r="I32" s="181">
        <v>1</v>
      </c>
      <c r="J32" s="40"/>
      <c r="U32" s="48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185"/>
      <c r="H33" s="185"/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>
        <v>1</v>
      </c>
      <c r="H34" s="185">
        <v>1</v>
      </c>
      <c r="I34" s="181">
        <v>1</v>
      </c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5</v>
      </c>
      <c r="H35" s="185">
        <v>5</v>
      </c>
      <c r="I35" s="181"/>
      <c r="J35" s="40"/>
      <c r="U35" s="48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107</v>
      </c>
      <c r="H42" s="186">
        <v>106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4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>
        <v>2</v>
      </c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/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/>
      <c r="G50" s="29"/>
      <c r="H50" s="33"/>
    </row>
    <row r="51" spans="1:8" ht="21.75" customHeight="1">
      <c r="A51" s="219" t="s">
        <v>66</v>
      </c>
      <c r="B51" s="220"/>
      <c r="C51" s="248" t="s">
        <v>59</v>
      </c>
      <c r="D51" s="248"/>
      <c r="E51" s="13">
        <v>5</v>
      </c>
      <c r="F51" s="181">
        <v>1</v>
      </c>
      <c r="G51" s="29"/>
      <c r="H51" s="33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&amp;L96A1D9B6&amp;CФорма № 1-1-ОП, Підрозділ: Кодимський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1">
      <selection activeCell="A2" sqref="A2:I2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/>
      <c r="I6" s="187"/>
      <c r="J6" s="74"/>
    </row>
    <row r="7" spans="1:9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9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14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0</v>
      </c>
      <c r="I10" s="181"/>
      <c r="J10" s="91"/>
    </row>
    <row r="11" spans="1:9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9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9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10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9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9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9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139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&amp;L96A1D9B6&amp;CФорма № 1-1-ОП, Підрозділ: Кодимський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7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2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140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141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142</v>
      </c>
      <c r="F20" s="418"/>
      <c r="G20" s="418"/>
      <c r="H20" s="418"/>
      <c r="I20" s="418"/>
      <c r="J20" s="419"/>
      <c r="K20" s="56"/>
    </row>
    <row r="21" spans="1:11" ht="12.75">
      <c r="A21" s="426" t="s">
        <v>143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>
        <v>1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&amp;L96A1D9B6&amp;C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2017-01-13T08:43:16Z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1-1-ОП_00503_4.2016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96A1D9B6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Кодимський районний суд Одеської області</vt:lpwstr>
  </property>
  <property fmtid="{D5CDD505-2E9C-101B-9397-08002B2CF9AE}" pid="14" name="ПідрозділID">
    <vt:i4>739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