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<sst xmlns="http://schemas.openxmlformats.org/spreadsheetml/2006/main" count="154" uniqueCount="129">
  <si>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</si>
  <si>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</si>
  <si>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</si>
  <si>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</si>
  <si>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</si>
  <si>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</si>
  <si>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</si>
  <si>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</si>
  <si>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</si>
  <si>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</si>
  <si>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</si>
  <si>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</si>
  <si>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</si>
  <si>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</si>
  <si>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</si>
  <si>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</si>
  <si>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</si>
  <si>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</si>
  <si>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</si>
  <si>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</si>
  <si>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</si>
  <si>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</si>
  <si>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</si>
  <si>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</si>
  <si>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</si>
  <si>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</si>
  <si>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</si>
  <si>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</si>
  <si>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</si>
  <si>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</si>
  <si>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</si>
  <si>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</si>
  <si>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</si>
  <si>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</si>
  <si>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</si>
  <si>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</si>
  <si>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</si>
  <si>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</si>
  <si>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</si>
  <si>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</si>
  <si>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</si>
  <si>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</si>
  <si>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</si>
  <si>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</si>
  <si>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</si>
  <si>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</si>
  <si>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</si>
  <si>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</si>
  <si>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</si>
  <si>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</si>
  <si>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</si>
  <si>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</si>
  <si>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</si>
  <si>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</si>
  <si>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</si>
  <si>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</si>
  <si>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</si>
  <si>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</si>
  <si>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</si>
  <si>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</si>
  <si>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</si>
  <si>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</si>
  <si>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</si>
  <si>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</si>
  <si>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</si>
  <si>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</si>
  <si>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</si>
  <si>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</si>
  <si>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</si>
  <si>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</si>
  <si>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</si>
  <si>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</si>
  <si>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</si>
  <si>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</si>
  <si>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</si>
  <si>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</si>
  <si>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</si>
  <si>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</si>
  <si>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</si>
  <si>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</si>
  <si>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</si>
  <si>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</si>
  <si>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</si>
  <si>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</si>
  <si>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</si>
  <si>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</si>
  <si>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</si>
  <si>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</si>
  <si>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</si>
  <si>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</si>
  <si>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</si>
  <si>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</si>
  <si>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</si>
  <si>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</si>
  <si>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</si>
  <si>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</si>
  <si>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</si>
  <si>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</si>
  <si>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</si>
  <si>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</si>
  <si>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</si>
  <si>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</si>
  <si>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</si>
  <si>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</si>
  <si>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</si>
  <si>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</si>
  <si>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</si>
  <si>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</si>
  <si>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</si>
  <si>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</si>
  <si>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</si>
  <si>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</si>
  <si>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</si>
  <si>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</si>
  <si>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</si>
  <si>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</si>
  <si>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</si>
  <si>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</si>
  <si>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</si>
  <si>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</si>
  <si>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</si>
  <si>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</si>
  <si>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</si>
  <si>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Б.С. Сердюк</t>
  </si>
  <si>
    <t>Ю.М. Спатерук</t>
  </si>
  <si>
    <t>+380 66 314 9753</t>
  </si>
  <si>
    <t>(04867)2-66-36</t>
  </si>
  <si>
    <t>Inbox@kd.od.court.gov.ua</t>
  </si>
  <si>
    <t>2 жовтня 2020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</si>
</sst>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_-;\-* #,##0_-;_-* &quot;-&quot;_-;_-@_-"/>
    <numFmt numFmtId="44" formatCode="_-* #,##0.00\ &quot;грн.&quot;_-;\-* #,##0.00\ &quot;грн.&quot;_-;_-* &quot;-&quot;??\ &quot;грн.&quot;_-;_-@_-"/>
    <numFmt numFmtId="43" formatCode="_-* #,##0.00_-;\-* #,##0.00_-;_-* &quot;-&quot;??_-;_-@_-"/>
    <numFmt numFmtId="164" formatCode="_-* #,##0\ _г_р_н_._-;\-* #,##0\ _г_р_н_._-;_-* &quot;-&quot;\ _г_р_н_._-;_-@_-"/>
    <numFmt numFmtId="165" formatCode="_-* #,##0.00\ _г_р_н_._-;\-* #,##0.00\ _г_р_н_._-;_-* &quot;-&quot;??\ _г_р_н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&amp;L16EB7156&amp;C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516</v>
      </c>
      <c r="D6" s="96">
        <f t="shared" si="0"/>
        <v>539432.229999999</v>
      </c>
      <c r="E6" s="96">
        <f t="shared" si="0"/>
        <v>369</v>
      </c>
      <c r="F6" s="96">
        <f t="shared" si="0"/>
        <v>398078.0400000001</v>
      </c>
      <c r="G6" s="96">
        <f t="shared" si="0"/>
        <v>34</v>
      </c>
      <c r="H6" s="96">
        <f t="shared" si="0"/>
        <v>21225.89</v>
      </c>
      <c r="I6" s="96">
        <f t="shared" si="0"/>
        <v>44</v>
      </c>
      <c r="J6" s="96">
        <f t="shared" si="0"/>
        <v>29963.890000000003</v>
      </c>
      <c r="K6" s="96">
        <f t="shared" si="0"/>
        <v>66</v>
      </c>
      <c r="L6" s="96">
        <f t="shared" si="0"/>
        <v>52231.649999999994</v>
      </c>
    </row>
    <row r="7" spans="1:12" ht="16.5" customHeight="1">
      <c r="A7" s="87">
        <v>2</v>
      </c>
      <c r="B7" s="90" t="s">
        <v>74</v>
      </c>
      <c r="C7" s="97">
        <v>230</v>
      </c>
      <c r="D7" s="97">
        <v>317881.429999999</v>
      </c>
      <c r="E7" s="97">
        <v>198</v>
      </c>
      <c r="F7" s="97">
        <v>253719.64</v>
      </c>
      <c r="G7" s="97">
        <v>17</v>
      </c>
      <c r="H7" s="97">
        <v>11833.09</v>
      </c>
      <c r="I7" s="97">
        <v>2</v>
      </c>
      <c r="J7" s="97">
        <v>5434.91</v>
      </c>
      <c r="K7" s="97">
        <v>12</v>
      </c>
      <c r="L7" s="97">
        <v>21332.25</v>
      </c>
    </row>
    <row r="8" spans="1:12" ht="16.5" customHeight="1">
      <c r="A8" s="87">
        <v>3</v>
      </c>
      <c r="B8" s="91" t="s">
        <v>75</v>
      </c>
      <c r="C8" s="97">
        <v>48</v>
      </c>
      <c r="D8" s="97">
        <v>109591.59</v>
      </c>
      <c r="E8" s="97">
        <v>45</v>
      </c>
      <c r="F8" s="97">
        <v>102567.59</v>
      </c>
      <c r="G8" s="97">
        <v>3</v>
      </c>
      <c r="H8" s="97">
        <v>3921.4</v>
      </c>
      <c r="I8" s="97">
        <v>1</v>
      </c>
      <c r="J8" s="97">
        <v>179.91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182</v>
      </c>
      <c r="D9" s="97">
        <v>208289.84</v>
      </c>
      <c r="E9" s="97">
        <v>153</v>
      </c>
      <c r="F9" s="97">
        <v>151152.05</v>
      </c>
      <c r="G9" s="97">
        <v>14</v>
      </c>
      <c r="H9" s="97">
        <v>7911.69</v>
      </c>
      <c r="I9" s="97">
        <v>1</v>
      </c>
      <c r="J9" s="97">
        <v>5255</v>
      </c>
      <c r="K9" s="97">
        <v>12</v>
      </c>
      <c r="L9" s="97">
        <v>21332.25</v>
      </c>
    </row>
    <row r="10" spans="1:12" ht="19.5" customHeight="1">
      <c r="A10" s="87">
        <v>5</v>
      </c>
      <c r="B10" s="90" t="s">
        <v>77</v>
      </c>
      <c r="C10" s="97">
        <v>163</v>
      </c>
      <c r="D10" s="97">
        <v>157229.6</v>
      </c>
      <c r="E10" s="97">
        <v>93</v>
      </c>
      <c r="F10" s="97">
        <v>93662.0000000001</v>
      </c>
      <c r="G10" s="97">
        <v>15</v>
      </c>
      <c r="H10" s="97">
        <v>7711.2</v>
      </c>
      <c r="I10" s="97">
        <v>27</v>
      </c>
      <c r="J10" s="97">
        <v>20013.18</v>
      </c>
      <c r="K10" s="97">
        <v>29</v>
      </c>
      <c r="L10" s="97">
        <v>24383.2</v>
      </c>
    </row>
    <row r="11" spans="1:12" ht="19.5" customHeight="1">
      <c r="A11" s="87">
        <v>6</v>
      </c>
      <c r="B11" s="91" t="s">
        <v>78</v>
      </c>
      <c r="C11" s="97">
        <v>16</v>
      </c>
      <c r="D11" s="97">
        <v>33632</v>
      </c>
      <c r="E11" s="97">
        <v>14</v>
      </c>
      <c r="F11" s="97">
        <v>26964</v>
      </c>
      <c r="G11" s="97">
        <v>1</v>
      </c>
      <c r="H11" s="97">
        <v>768.4</v>
      </c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147</v>
      </c>
      <c r="D12" s="97">
        <v>123597.6</v>
      </c>
      <c r="E12" s="97">
        <v>79</v>
      </c>
      <c r="F12" s="97">
        <v>66698.0000000001</v>
      </c>
      <c r="G12" s="97">
        <v>14</v>
      </c>
      <c r="H12" s="97">
        <v>6942.8</v>
      </c>
      <c r="I12" s="97">
        <v>26</v>
      </c>
      <c r="J12" s="97">
        <v>19172.38</v>
      </c>
      <c r="K12" s="97">
        <v>29</v>
      </c>
      <c r="L12" s="97">
        <v>24383.2</v>
      </c>
    </row>
    <row r="13" spans="1:12" ht="15" customHeight="1">
      <c r="A13" s="87">
        <v>8</v>
      </c>
      <c r="B13" s="90" t="s">
        <v>18</v>
      </c>
      <c r="C13" s="97">
        <v>48</v>
      </c>
      <c r="D13" s="97">
        <v>40358.4</v>
      </c>
      <c r="E13" s="97">
        <v>41</v>
      </c>
      <c r="F13" s="97">
        <v>34337</v>
      </c>
      <c r="G13" s="97">
        <v>2</v>
      </c>
      <c r="H13" s="97">
        <v>1681.6</v>
      </c>
      <c r="I13" s="97">
        <v>3</v>
      </c>
      <c r="J13" s="97">
        <v>1993.4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10720.2</v>
      </c>
      <c r="E15" s="97">
        <v>21</v>
      </c>
      <c r="F15" s="97">
        <v>10510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9669.2</v>
      </c>
      <c r="E17" s="97">
        <v>20</v>
      </c>
      <c r="F17" s="97">
        <v>8408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49</v>
      </c>
      <c r="D18" s="97">
        <v>10299.8</v>
      </c>
      <c r="E18" s="97">
        <v>14</v>
      </c>
      <c r="F18" s="97">
        <v>2906.6</v>
      </c>
      <c r="G18" s="97"/>
      <c r="H18" s="97"/>
      <c r="I18" s="97">
        <v>12</v>
      </c>
      <c r="J18" s="97">
        <v>2522.4</v>
      </c>
      <c r="K18" s="97">
        <v>21</v>
      </c>
      <c r="L18" s="97">
        <v>4414.2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1</v>
      </c>
      <c r="D21" s="97">
        <f t="shared" si="1"/>
        <v>2102</v>
      </c>
      <c r="E21" s="97">
        <f t="shared" si="1"/>
        <v>1</v>
      </c>
      <c r="F21" s="97">
        <f t="shared" si="1"/>
        <v>2102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4</v>
      </c>
      <c r="D39" s="96">
        <f t="shared" si="3"/>
        <v>3363.2</v>
      </c>
      <c r="E39" s="96">
        <f t="shared" si="3"/>
        <v>2</v>
      </c>
      <c r="F39" s="96">
        <f t="shared" si="3"/>
        <v>1681.6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1681.6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4</v>
      </c>
      <c r="D40" s="97">
        <f t="shared" si="4"/>
        <v>3363.2</v>
      </c>
      <c r="E40" s="97">
        <f t="shared" si="4"/>
        <v>2</v>
      </c>
      <c r="F40" s="97">
        <f t="shared" si="4"/>
        <v>1681.6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2</v>
      </c>
      <c r="F44" s="97">
        <v>1681.6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2</v>
      </c>
      <c r="F46" s="97">
        <v>1681.6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10</v>
      </c>
      <c r="D50" s="96">
        <f t="shared" si="5"/>
        <v>220.7</v>
      </c>
      <c r="E50" s="96">
        <f t="shared" si="5"/>
        <v>10</v>
      </c>
      <c r="F50" s="96">
        <f t="shared" si="5"/>
        <v>229.99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94.58</v>
      </c>
      <c r="E51" s="97">
        <v>8</v>
      </c>
      <c r="F51" s="97">
        <v>103.79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218</v>
      </c>
      <c r="D55" s="96">
        <v>91647.1999999998</v>
      </c>
      <c r="E55" s="96">
        <v>84</v>
      </c>
      <c r="F55" s="96">
        <v>35313.6000000001</v>
      </c>
      <c r="G55" s="96"/>
      <c r="H55" s="96"/>
      <c r="I55" s="96">
        <v>218</v>
      </c>
      <c r="J55" s="96">
        <v>91647.1999999998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748</v>
      </c>
      <c r="D56" s="96">
        <f t="shared" si="6"/>
        <v>634663.3299999988</v>
      </c>
      <c r="E56" s="96">
        <f t="shared" si="6"/>
        <v>465</v>
      </c>
      <c r="F56" s="96">
        <f t="shared" si="6"/>
        <v>435303.23000000016</v>
      </c>
      <c r="G56" s="96">
        <f t="shared" si="6"/>
        <v>34</v>
      </c>
      <c r="H56" s="96">
        <f t="shared" si="6"/>
        <v>21225.89</v>
      </c>
      <c r="I56" s="96">
        <f t="shared" si="6"/>
        <v>262</v>
      </c>
      <c r="J56" s="96">
        <f t="shared" si="6"/>
        <v>121611.0899999998</v>
      </c>
      <c r="K56" s="96">
        <f t="shared" si="6"/>
        <v>68</v>
      </c>
      <c r="L56" s="96">
        <f t="shared" si="6"/>
        <v>53913.24999999999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&amp;L16EB7156&amp;CФорма № 10, Підрозділ: Кодимський районний суд Одеської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64</v>
      </c>
      <c r="F4" s="93">
        <f>SUM(F5:F25)</f>
        <v>49713.85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47</v>
      </c>
      <c r="F7" s="95">
        <v>25854.6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1000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14</v>
      </c>
      <c r="F13" s="95">
        <v>21177.65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2</v>
      </c>
      <c r="F17" s="95">
        <v>1681.6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&amp;L16EB7156&amp;CФорма № 10, Підрозділ: Кодимський районний суд Одеської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2020-10-22T07:29:49Z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10_00503_3.2020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16EB7156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