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<sst xmlns="http://schemas.openxmlformats.org/spreadsheetml/2006/main" count="154" uniqueCount="129">
  <si>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</si>
  <si>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</si>
  <si>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</si>
  <si>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</si>
  <si>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</si>
  <si>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</si>
  <si>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</si>
  <si>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</si>
  <si>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</si>
  <si>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</si>
  <si>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</si>
  <si>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</si>
  <si>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</si>
  <si>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</si>
  <si>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</si>
  <si>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</si>
  <si>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</si>
  <si>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</si>
  <si>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</si>
  <si>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</si>
  <si>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</si>
  <si>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</si>
  <si>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</si>
  <si>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</si>
  <si>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</si>
  <si>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</si>
  <si>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</si>
  <si>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</si>
  <si>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</si>
  <si>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</si>
  <si>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</si>
  <si>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</si>
  <si>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</si>
  <si>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</si>
  <si>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</si>
  <si>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</si>
  <si>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</si>
  <si>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</si>
  <si>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</si>
  <si>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</si>
  <si>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</si>
  <si>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</si>
  <si>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</si>
  <si>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</si>
  <si>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</si>
  <si>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</si>
  <si>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</si>
  <si>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</si>
  <si>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</si>
  <si>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</si>
  <si>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</si>
  <si>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</si>
  <si>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</si>
  <si>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</si>
  <si>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</si>
  <si>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</si>
  <si>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</si>
  <si>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</si>
  <si>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</si>
  <si>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</si>
  <si>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</si>
  <si>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</si>
  <si>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</si>
  <si>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</si>
  <si>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</si>
  <si>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</si>
  <si>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</si>
  <si>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</si>
  <si>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</si>
  <si>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</si>
  <si>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</si>
  <si>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</si>
  <si>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</si>
  <si>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</si>
  <si>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</si>
  <si>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</si>
  <si>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</si>
  <si>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</si>
  <si>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</si>
  <si>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</si>
  <si>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</si>
  <si>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</si>
  <si>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</si>
  <si>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</si>
  <si>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</si>
  <si>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</si>
  <si>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</si>
  <si>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</si>
  <si>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</si>
  <si>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</si>
  <si>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</si>
  <si>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</si>
  <si>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</si>
  <si>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</si>
  <si>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</si>
  <si>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</si>
  <si>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</si>
  <si>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</si>
  <si>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</si>
  <si>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</si>
  <si>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</si>
  <si>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</si>
  <si>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</si>
  <si>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</si>
  <si>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</si>
  <si>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</si>
  <si>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</si>
  <si>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</si>
  <si>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</si>
  <si>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</si>
  <si>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</si>
  <si>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</si>
  <si>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</si>
  <si>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</si>
  <si>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</si>
  <si>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</si>
  <si>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</si>
  <si>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</si>
  <si>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</si>
  <si>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</si>
  <si>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</si>
  <si>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</si>
  <si>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</si>
  <si>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Б.С. Сердюк</t>
  </si>
  <si>
    <t>Ю.М. Спатерук</t>
  </si>
  <si>
    <t>+380 66 314 9753</t>
  </si>
  <si>
    <t>(04867)2-66-36</t>
  </si>
  <si>
    <t>Inbox@kd.od.court.gov.ua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</si>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</sst>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_-;\-* #,##0_-;_-* &quot;-&quot;_-;_-@_-"/>
    <numFmt numFmtId="44" formatCode="_-* #,##0.00\ &quot;грн.&quot;_-;\-* #,##0.00\ &quot;грн.&quot;_-;_-* &quot;-&quot;??\ &quot;грн.&quot;_-;_-@_-"/>
    <numFmt numFmtId="43" formatCode="_-* #,##0.00_-;\-* #,##0.00_-;_-* &quot;-&quot;??_-;_-@_-"/>
    <numFmt numFmtId="164" formatCode="_-* #,##0\ _г_р_н_._-;\-* #,##0\ _г_р_н_._-;_-* &quot;-&quot;\ _г_р_н_._-;_-@_-"/>
    <numFmt numFmtId="165" formatCode="_-* #,##0.00\ _г_р_н_._-;\-* #,##0.00\ _г_р_н_._-;_-* &quot;-&quot;??\ _г_р_н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&amp;L3E5A003E&amp;C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357</v>
      </c>
      <c r="D6" s="96">
        <f t="shared" si="0"/>
        <v>391533.69</v>
      </c>
      <c r="E6" s="96">
        <f t="shared" si="0"/>
        <v>255</v>
      </c>
      <c r="F6" s="96">
        <f t="shared" si="0"/>
        <v>283468.7400000001</v>
      </c>
      <c r="G6" s="96">
        <f t="shared" si="0"/>
        <v>25</v>
      </c>
      <c r="H6" s="96">
        <f t="shared" si="0"/>
        <v>14854.49</v>
      </c>
      <c r="I6" s="96">
        <f t="shared" si="0"/>
        <v>32</v>
      </c>
      <c r="J6" s="96">
        <f t="shared" si="0"/>
        <v>25256.03</v>
      </c>
      <c r="K6" s="96">
        <f t="shared" si="0"/>
        <v>43</v>
      </c>
      <c r="L6" s="96">
        <f t="shared" si="0"/>
        <v>38199.25000000001</v>
      </c>
    </row>
    <row r="7" spans="1:12" ht="16.5" customHeight="1">
      <c r="A7" s="87">
        <v>2</v>
      </c>
      <c r="B7" s="90" t="s">
        <v>74</v>
      </c>
      <c r="C7" s="97">
        <v>168</v>
      </c>
      <c r="D7" s="97">
        <v>236826.49</v>
      </c>
      <c r="E7" s="97">
        <v>147</v>
      </c>
      <c r="F7" s="97">
        <v>184797.54</v>
      </c>
      <c r="G7" s="97">
        <v>13</v>
      </c>
      <c r="H7" s="97">
        <v>9100.49</v>
      </c>
      <c r="I7" s="97">
        <v>1</v>
      </c>
      <c r="J7" s="97">
        <v>5255</v>
      </c>
      <c r="K7" s="97">
        <v>7</v>
      </c>
      <c r="L7" s="97">
        <v>16969.05</v>
      </c>
    </row>
    <row r="8" spans="1:12" ht="16.5" customHeight="1">
      <c r="A8" s="87">
        <v>3</v>
      </c>
      <c r="B8" s="91" t="s">
        <v>75</v>
      </c>
      <c r="C8" s="97">
        <v>28</v>
      </c>
      <c r="D8" s="97">
        <v>66833.59</v>
      </c>
      <c r="E8" s="97">
        <v>27</v>
      </c>
      <c r="F8" s="97">
        <v>64731.59</v>
      </c>
      <c r="G8" s="97">
        <v>2</v>
      </c>
      <c r="H8" s="97">
        <v>2870.4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140</v>
      </c>
      <c r="D9" s="97">
        <v>169992.9</v>
      </c>
      <c r="E9" s="97">
        <v>120</v>
      </c>
      <c r="F9" s="97">
        <v>120065.95</v>
      </c>
      <c r="G9" s="97">
        <v>11</v>
      </c>
      <c r="H9" s="97">
        <v>6230.09</v>
      </c>
      <c r="I9" s="97">
        <v>1</v>
      </c>
      <c r="J9" s="97">
        <v>5255</v>
      </c>
      <c r="K9" s="97">
        <v>7</v>
      </c>
      <c r="L9" s="97">
        <v>16969.05</v>
      </c>
    </row>
    <row r="10" spans="1:12" ht="19.5" customHeight="1">
      <c r="A10" s="87">
        <v>5</v>
      </c>
      <c r="B10" s="90" t="s">
        <v>77</v>
      </c>
      <c r="C10" s="97">
        <v>118</v>
      </c>
      <c r="D10" s="97">
        <v>116871.2</v>
      </c>
      <c r="E10" s="97">
        <v>66</v>
      </c>
      <c r="F10" s="97">
        <v>70120.2000000001</v>
      </c>
      <c r="G10" s="97">
        <v>10</v>
      </c>
      <c r="H10" s="97">
        <v>4072.4</v>
      </c>
      <c r="I10" s="97">
        <v>23</v>
      </c>
      <c r="J10" s="97">
        <v>17587.23</v>
      </c>
      <c r="K10" s="97">
        <v>20</v>
      </c>
      <c r="L10" s="97">
        <v>16816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29428</v>
      </c>
      <c r="E11" s="97">
        <v>13</v>
      </c>
      <c r="F11" s="97">
        <v>24862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104</v>
      </c>
      <c r="D12" s="97">
        <v>87443.2000000002</v>
      </c>
      <c r="E12" s="97">
        <v>53</v>
      </c>
      <c r="F12" s="97">
        <v>45258.2</v>
      </c>
      <c r="G12" s="97">
        <v>10</v>
      </c>
      <c r="H12" s="97">
        <v>4072.4</v>
      </c>
      <c r="I12" s="97">
        <v>22</v>
      </c>
      <c r="J12" s="97">
        <v>16746.43</v>
      </c>
      <c r="K12" s="97">
        <v>20</v>
      </c>
      <c r="L12" s="97">
        <v>16816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25224</v>
      </c>
      <c r="E13" s="97">
        <v>24</v>
      </c>
      <c r="F13" s="97">
        <v>20179.2</v>
      </c>
      <c r="G13" s="97">
        <v>2</v>
      </c>
      <c r="H13" s="97">
        <v>1681.6</v>
      </c>
      <c r="I13" s="97">
        <v>2</v>
      </c>
      <c r="J13" s="97">
        <v>1152.6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7357</v>
      </c>
      <c r="E15" s="97">
        <v>14</v>
      </c>
      <c r="F15" s="97">
        <v>7567.2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</v>
      </c>
      <c r="D17" s="97">
        <v>6306</v>
      </c>
      <c r="E17" s="97">
        <v>13</v>
      </c>
      <c r="F17" s="97">
        <v>5465.2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25</v>
      </c>
      <c r="D18" s="97">
        <v>5255</v>
      </c>
      <c r="E18" s="97">
        <v>4</v>
      </c>
      <c r="F18" s="97">
        <v>804.6</v>
      </c>
      <c r="G18" s="97"/>
      <c r="H18" s="97"/>
      <c r="I18" s="97">
        <v>6</v>
      </c>
      <c r="J18" s="97">
        <v>1261.2</v>
      </c>
      <c r="K18" s="97">
        <v>13</v>
      </c>
      <c r="L18" s="97">
        <v>2732.6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</v>
      </c>
      <c r="D39" s="96">
        <f t="shared" si="3"/>
        <v>1681.6</v>
      </c>
      <c r="E39" s="96">
        <f t="shared" si="3"/>
        <v>2</v>
      </c>
      <c r="F39" s="96">
        <f t="shared" si="3"/>
        <v>1681.6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</v>
      </c>
      <c r="D40" s="97">
        <f t="shared" si="4"/>
        <v>1681.6</v>
      </c>
      <c r="E40" s="97">
        <f t="shared" si="4"/>
        <v>2</v>
      </c>
      <c r="F40" s="97">
        <f t="shared" si="4"/>
        <v>1681.6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1681.6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1681.6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7</v>
      </c>
      <c r="D50" s="96">
        <f t="shared" si="5"/>
        <v>132.42000000000002</v>
      </c>
      <c r="E50" s="96">
        <f t="shared" si="5"/>
        <v>7</v>
      </c>
      <c r="F50" s="96">
        <f t="shared" si="5"/>
        <v>142.19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69.36</v>
      </c>
      <c r="E51" s="97">
        <v>6</v>
      </c>
      <c r="F51" s="97">
        <v>79.09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149</v>
      </c>
      <c r="D55" s="96">
        <v>62639.6000000002</v>
      </c>
      <c r="E55" s="96">
        <v>63</v>
      </c>
      <c r="F55" s="96">
        <v>26485.2</v>
      </c>
      <c r="G55" s="96"/>
      <c r="H55" s="96"/>
      <c r="I55" s="96">
        <v>149</v>
      </c>
      <c r="J55" s="96">
        <v>62639.6000000002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515</v>
      </c>
      <c r="D56" s="96">
        <f t="shared" si="6"/>
        <v>455987.3100000002</v>
      </c>
      <c r="E56" s="96">
        <f t="shared" si="6"/>
        <v>327</v>
      </c>
      <c r="F56" s="96">
        <f t="shared" si="6"/>
        <v>311777.7300000001</v>
      </c>
      <c r="G56" s="96">
        <f t="shared" si="6"/>
        <v>25</v>
      </c>
      <c r="H56" s="96">
        <f t="shared" si="6"/>
        <v>14854.49</v>
      </c>
      <c r="I56" s="96">
        <f t="shared" si="6"/>
        <v>181</v>
      </c>
      <c r="J56" s="96">
        <f t="shared" si="6"/>
        <v>87895.63000000021</v>
      </c>
      <c r="K56" s="96">
        <f t="shared" si="6"/>
        <v>43</v>
      </c>
      <c r="L56" s="96">
        <f t="shared" si="6"/>
        <v>38199.25000000001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&amp;L3E5A003E&amp;CФорма № 10, Підрозділ: Кодимський районний суд Одеської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39</v>
      </c>
      <c r="F4" s="93">
        <f>SUM(F5:F25)</f>
        <v>33999.85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29</v>
      </c>
      <c r="F7" s="95">
        <v>15765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10</v>
      </c>
      <c r="F13" s="95">
        <v>18234.85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&amp;L3E5A003E&amp;CФорма № 10, Підрозділ: Кодимський районний суд Одеської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2020-07-08T06:46:55Z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3E5A003E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